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tha.becerrag\Desktop\Desktop\2024\PTCCO\"/>
    </mc:Choice>
  </mc:AlternateContent>
  <xr:revisionPtr revIDLastSave="0" documentId="8_{D56A7DF5-4905-4DF4-B961-6B6D244BE62B}" xr6:coauthVersionLast="47" xr6:coauthVersionMax="47" xr10:uidLastSave="{00000000-0000-0000-0000-000000000000}"/>
  <bookViews>
    <workbookView xWindow="-120" yWindow="-120" windowWidth="29040" windowHeight="15840" tabRatio="525" activeTab="2" xr2:uid="{00000000-000D-0000-FFFF-FFFF00000000}"/>
  </bookViews>
  <sheets>
    <sheet name="1. Análisis estadístico" sheetId="3" r:id="rId1"/>
    <sheet name="2. Alcance" sheetId="5" r:id="rId2"/>
    <sheet name="3. Cédula PTCCO 2024" sheetId="2" r:id="rId3"/>
    <sheet name="Hoja1" sheetId="9" state="hidden" r:id="rId4"/>
  </sheets>
  <externalReferences>
    <externalReference r:id="rId5"/>
    <externalReference r:id="rId6"/>
  </externalReferences>
  <definedNames>
    <definedName name="_xlnm.Print_Area" localSheetId="0">'1. Análisis estadístico'!$A$1:$K$32</definedName>
    <definedName name="_xlnm.Print_Area" localSheetId="1">'2. Alcance'!$A$1:$M$12</definedName>
    <definedName name="_xlnm.Print_Area" localSheetId="2">'3. Cédula PTCCO 2024'!$A$1:$L$23</definedName>
    <definedName name="tipo">[1]Hoja3!$A$2:$A$4</definedName>
    <definedName name="_xlnm.Print_Titles" localSheetId="0">'1. Análisis estadístico'!$1:$2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C9" i="2"/>
  <c r="F19" i="3"/>
  <c r="F18" i="3"/>
  <c r="F17" i="3"/>
  <c r="H19" i="3" l="1"/>
  <c r="H18" i="3"/>
  <c r="H17" i="3"/>
  <c r="I25" i="3"/>
  <c r="E7" i="2" l="1"/>
  <c r="E8" i="2"/>
  <c r="E10" i="2"/>
  <c r="E11" i="2"/>
  <c r="E12" i="2"/>
  <c r="C7" i="2"/>
  <c r="C8" i="2"/>
  <c r="C10" i="2"/>
  <c r="C11" i="2"/>
  <c r="C12" i="2"/>
  <c r="C6" i="2"/>
  <c r="E6" i="2"/>
</calcChain>
</file>

<file path=xl/sharedStrings.xml><?xml version="1.0" encoding="utf-8"?>
<sst xmlns="http://schemas.openxmlformats.org/spreadsheetml/2006/main" count="305" uniqueCount="224">
  <si>
    <t>Acción</t>
  </si>
  <si>
    <t>Factor</t>
  </si>
  <si>
    <t>Cuadrante</t>
  </si>
  <si>
    <t xml:space="preserve"> </t>
  </si>
  <si>
    <t>Enlace responsable
ECCO-PTCCO</t>
  </si>
  <si>
    <t>Evidencia comprometida</t>
  </si>
  <si>
    <t>Objetivo</t>
  </si>
  <si>
    <t>Análisis estadístico</t>
  </si>
  <si>
    <t>N°</t>
  </si>
  <si>
    <t>Felicitaciones o reconocimiento</t>
  </si>
  <si>
    <t>Sugerencias</t>
  </si>
  <si>
    <t>Quejas</t>
  </si>
  <si>
    <t>Otro</t>
  </si>
  <si>
    <t>Total</t>
  </si>
  <si>
    <t>Mandos</t>
  </si>
  <si>
    <t>Operativos</t>
  </si>
  <si>
    <t>Todo el personal</t>
  </si>
  <si>
    <t>Filosofía Organizacional</t>
  </si>
  <si>
    <t>Relaciones Laborales</t>
  </si>
  <si>
    <t>Balance Trabajo-Familia</t>
  </si>
  <si>
    <t>Calidad de Vida Laboral y Estrés</t>
  </si>
  <si>
    <t>Capacitación</t>
  </si>
  <si>
    <t>Derechos Humanos</t>
  </si>
  <si>
    <t>Emergencias</t>
  </si>
  <si>
    <t>Evaluación del Desempeño</t>
  </si>
  <si>
    <t>Gestión Pública</t>
  </si>
  <si>
    <t>Identidad con la Institución</t>
  </si>
  <si>
    <t>Igualdad de Género</t>
  </si>
  <si>
    <t>Integridad y No Discriminación</t>
  </si>
  <si>
    <t>Liderazgo</t>
  </si>
  <si>
    <t>Normativa y Austeridad</t>
  </si>
  <si>
    <t>Organización</t>
  </si>
  <si>
    <t>Orientación a La Ciudadanía</t>
  </si>
  <si>
    <t>Reconocimiento Laboral</t>
  </si>
  <si>
    <t>Trabajo en Equipo</t>
  </si>
  <si>
    <t>Transparencia</t>
  </si>
  <si>
    <t>Valores</t>
  </si>
  <si>
    <t>Seguridad en el Trabajo</t>
  </si>
  <si>
    <t>Profesionalización y Desarrollo</t>
  </si>
  <si>
    <t>Política de Gobierno</t>
  </si>
  <si>
    <t>Gestión Pública y Transparencia</t>
  </si>
  <si>
    <t>Servicio a la Sociedad</t>
  </si>
  <si>
    <t>Integridad e Igualdad de Género</t>
  </si>
  <si>
    <t>Tareas y Responsabilidades</t>
  </si>
  <si>
    <t>Compromisos</t>
  </si>
  <si>
    <t>Área o personal responsable</t>
  </si>
  <si>
    <t>OOAD Aguascalientes</t>
  </si>
  <si>
    <t>OOAD Baja California</t>
  </si>
  <si>
    <t>OOAD Baja California Sur</t>
  </si>
  <si>
    <t>OOAD Campeche</t>
  </si>
  <si>
    <t>OOAD Chiapas</t>
  </si>
  <si>
    <t>OOAD Chihuahua</t>
  </si>
  <si>
    <t>OOAD Coahuila</t>
  </si>
  <si>
    <t>OOAD Colima</t>
  </si>
  <si>
    <t>OOAD Durango</t>
  </si>
  <si>
    <t>OOAD Estado de México Oriente</t>
  </si>
  <si>
    <t>OOAD Estado de México Poniente</t>
  </si>
  <si>
    <t>OOAD Guanajuato</t>
  </si>
  <si>
    <t>OOAD Guerrero</t>
  </si>
  <si>
    <t>OOAD Hidalgo</t>
  </si>
  <si>
    <t>OOAD Jalisco</t>
  </si>
  <si>
    <t>OOAD Michoacán</t>
  </si>
  <si>
    <t>OOAD Morelos</t>
  </si>
  <si>
    <t>OOAD Nayarit</t>
  </si>
  <si>
    <t>OOAD Norte del Distrito Federal</t>
  </si>
  <si>
    <t>OOAD Nuevo León</t>
  </si>
  <si>
    <t>OOAD Oaxaca</t>
  </si>
  <si>
    <t>OOAD Puebla</t>
  </si>
  <si>
    <t>OOAD Querétaro</t>
  </si>
  <si>
    <t>OOAD Quintana Roo</t>
  </si>
  <si>
    <t>OOAD San Luis Potosí</t>
  </si>
  <si>
    <t>OOAD Sinaloa</t>
  </si>
  <si>
    <t>OOAD Sonora</t>
  </si>
  <si>
    <t>OOAD Sur del Distrito Federal</t>
  </si>
  <si>
    <t>OOAD Tabasco</t>
  </si>
  <si>
    <t>OOAD Tamaulipas</t>
  </si>
  <si>
    <t>OOAD Tlaxcala</t>
  </si>
  <si>
    <t>OOAD Veracruz Norte</t>
  </si>
  <si>
    <t>OOAD Veracruz Sur</t>
  </si>
  <si>
    <t>OOAD Yucatán</t>
  </si>
  <si>
    <t>OOAD Zacatecas</t>
  </si>
  <si>
    <t>Clasificación</t>
  </si>
  <si>
    <t>OOAD</t>
  </si>
  <si>
    <t>Normativa</t>
  </si>
  <si>
    <t>Estratégica</t>
  </si>
  <si>
    <t>Complementaria</t>
  </si>
  <si>
    <t>OBJETIVO</t>
  </si>
  <si>
    <t>ACCIÓN</t>
  </si>
  <si>
    <r>
      <t xml:space="preserve">S
</t>
    </r>
    <r>
      <rPr>
        <b/>
        <sz val="9"/>
        <color theme="3" tint="0.39997558519241921"/>
        <rFont val="Montserrat"/>
      </rPr>
      <t>específico</t>
    </r>
    <r>
      <rPr>
        <b/>
        <sz val="9"/>
        <color theme="1"/>
        <rFont val="Montserrat"/>
      </rPr>
      <t xml:space="preserve">
¿Qué?</t>
    </r>
  </si>
  <si>
    <r>
      <t xml:space="preserve">M
</t>
    </r>
    <r>
      <rPr>
        <b/>
        <sz val="9"/>
        <color theme="5"/>
        <rFont val="Montserrat"/>
      </rPr>
      <t>medible</t>
    </r>
    <r>
      <rPr>
        <b/>
        <sz val="9"/>
        <color theme="1"/>
        <rFont val="Montserrat"/>
      </rPr>
      <t xml:space="preserve">
¿Cuánto?</t>
    </r>
  </si>
  <si>
    <r>
      <t xml:space="preserve">A
</t>
    </r>
    <r>
      <rPr>
        <b/>
        <sz val="9"/>
        <color theme="6"/>
        <rFont val="Montserrat"/>
      </rPr>
      <t>alcanzable</t>
    </r>
    <r>
      <rPr>
        <b/>
        <sz val="9"/>
        <color theme="1"/>
        <rFont val="Montserrat"/>
      </rPr>
      <t xml:space="preserve">
¿Cómo?</t>
    </r>
  </si>
  <si>
    <r>
      <t xml:space="preserve">T
</t>
    </r>
    <r>
      <rPr>
        <b/>
        <sz val="9"/>
        <color theme="9"/>
        <rFont val="Montserrat"/>
      </rPr>
      <t>tiempo</t>
    </r>
    <r>
      <rPr>
        <b/>
        <sz val="9"/>
        <color theme="1"/>
        <rFont val="Montserrat"/>
      </rPr>
      <t xml:space="preserve">
¿Cuándo?</t>
    </r>
  </si>
  <si>
    <t>Dar a conocer los factores que afectan positiva o negativamente el desempeño del IMSS.</t>
  </si>
  <si>
    <t>Difusión institucional</t>
  </si>
  <si>
    <t>Mecanismos de comunicación institucionales existentes.</t>
  </si>
  <si>
    <t>Colaborativo</t>
  </si>
  <si>
    <t>SNTSS</t>
  </si>
  <si>
    <t>Jefatura de Servicios de Desarrollo de Personal</t>
  </si>
  <si>
    <t xml:space="preserve">Correos electrónicos 
Banners
Minutas de reunión </t>
  </si>
  <si>
    <t>#</t>
  </si>
  <si>
    <t>Una</t>
  </si>
  <si>
    <r>
      <t xml:space="preserve">R
</t>
    </r>
    <r>
      <rPr>
        <b/>
        <sz val="9"/>
        <color theme="7"/>
        <rFont val="Montserrat"/>
      </rPr>
      <t>realista</t>
    </r>
    <r>
      <rPr>
        <b/>
        <sz val="9"/>
        <color theme="1"/>
        <rFont val="Montserrat"/>
      </rPr>
      <t xml:space="preserve">
¿Con qué? </t>
    </r>
  </si>
  <si>
    <t>Conclusión:</t>
  </si>
  <si>
    <t>Personal a quien va dirigida la acción</t>
  </si>
  <si>
    <t>Factor 1</t>
  </si>
  <si>
    <t>Factor 3</t>
  </si>
  <si>
    <t>Factor 2</t>
  </si>
  <si>
    <t>COORRELACIÓN CON EVALUACIÓN DE DESEMPEÑO</t>
  </si>
  <si>
    <t xml:space="preserve">Balance Trabajo-Familia </t>
  </si>
  <si>
    <t>Calidad de vida laboral y estrés</t>
  </si>
  <si>
    <t>Evaluación del desempeño</t>
  </si>
  <si>
    <t>Identidad con la institución</t>
  </si>
  <si>
    <t>Igualdad de género</t>
  </si>
  <si>
    <t>Integridad y no discriminación</t>
  </si>
  <si>
    <t>Normativa y austeridad</t>
  </si>
  <si>
    <t>Orientación a la ciudadanía</t>
  </si>
  <si>
    <t>Reconocimiento laboral</t>
  </si>
  <si>
    <t>Trabajo en equipo</t>
  </si>
  <si>
    <t xml:space="preserve">FACTORES DE MENOR CALIFICACIÓN </t>
  </si>
  <si>
    <t>COMPETENCIAS QUE IMPACTA</t>
  </si>
  <si>
    <t>IMPLICACIONES</t>
  </si>
  <si>
    <t>IDENTIFICACIÓN DE CUADRANTES MAS BAJOS</t>
  </si>
  <si>
    <t>IDENTIFICACIÓN DE FACTORES MAS BAJOS</t>
  </si>
  <si>
    <t>DETERMINACIÓN CUANTITATIVA DE COMENTARIOS</t>
  </si>
  <si>
    <t>Durante el 2024 difundir al personal del Instituto a través de los canales de comunicación institucionales los resultados de la Encuesta de Clima y Cultura Organizacional 2023, con la finalidad de que conozcan los factores que afectan positiva o negativamente el desempeño del IMSS.</t>
  </si>
  <si>
    <t>Dar a conocer al personal del Instituto a través de los canales de comunicación institucionales las Prácticas de Transformación de Clima y Cultura Organizacional 2024 (PTCCO 2024), con la finalidad de que las y los trabajadores participen activamente en éstas, fortaleciendo el sentido de identidad y pertenencia.</t>
  </si>
  <si>
    <t>Difundir por lo menos una vez durante el 2024 los resultados de la ECCO 2023 a través de los mecanismos institucionales existentes en el IMSS privilegiando la máxima difusión.</t>
  </si>
  <si>
    <t>Uno</t>
  </si>
  <si>
    <t>Durante el 2024</t>
  </si>
  <si>
    <t>El OOAD a través de los impulsores de Clima y Cultura  se compromete a difundir la información de resultados sobre la ECCO 2023.</t>
  </si>
  <si>
    <t>Nos comprometemos a difundir de manera bilateral los resultados de la ECCO 2023.</t>
  </si>
  <si>
    <t>El OOAD a través de los impulsores de Clima y Cultura  se compromete a difundir la información sobre las PTCCO 2024.</t>
  </si>
  <si>
    <t>Nos comprometemos a difundir de manera bilateral las PTCCO 2024.</t>
  </si>
  <si>
    <t>Difundir durante el 2024 las Prácticas de Transformación de Clima y Cultura Organizacional 2024 (PTCCO 20024),  a través de los mecanismos institucionales existentes en el IMSS privilegiando la máxima difusión.</t>
  </si>
  <si>
    <t>Durante el 2024 Impulsar estrategias de actualización de información en materia de ética y de los principios que rigen el actuar de las personas trabajadoras del Instituto.</t>
  </si>
  <si>
    <t>El OOAD a través de los impulsores de Clima y Cultura  se compromete a difundir la información sobre las reglas de integridad 2024.</t>
  </si>
  <si>
    <t>Nos comprometemos a difundir de manera bilateral las reglas de integridad 2024..</t>
  </si>
  <si>
    <t>Periodicidad</t>
  </si>
  <si>
    <t xml:space="preserve">Anual </t>
  </si>
  <si>
    <t>Bimestral</t>
  </si>
  <si>
    <t>Dos</t>
  </si>
  <si>
    <t>Cédula PTCCO 2024</t>
  </si>
  <si>
    <t>Prácticas de Transformación</t>
  </si>
  <si>
    <t>Constancia y Perseverancia / 
Conflicto y Negociación</t>
  </si>
  <si>
    <t xml:space="preserve"> Toma de Decisiones / Oportunidad</t>
  </si>
  <si>
    <t>Relaciones Interpersonales / Comunicación Efectiva</t>
  </si>
  <si>
    <t>Control Emocional / 
Adaptación al Cambio</t>
  </si>
  <si>
    <t>Dirección en el Trabajo</t>
  </si>
  <si>
    <t>Actitud de Servicio / 
Relaciones Interpersonales</t>
  </si>
  <si>
    <t>Relaciones Interpersonales /  Comunicación Efectiva</t>
  </si>
  <si>
    <t>Organización / Trabajo Bajo Presión / 
Cautela y Reflexión</t>
  </si>
  <si>
    <t>Actitud de Servicio</t>
  </si>
  <si>
    <t>Eficiencia</t>
  </si>
  <si>
    <t>Oportunidad</t>
  </si>
  <si>
    <t>Carece de la capacidad para cumplir con las actividades asignadas.</t>
  </si>
  <si>
    <t xml:space="preserve">Merma las actividades perjudicando el desempeño laboral y los resultados.  </t>
  </si>
  <si>
    <t>Impacta en el desempeño de sus funciones ya que no se cumplen las actividades en tiempo y forma.</t>
  </si>
  <si>
    <t>Se ve afectado el respeto y la capacidad de comunicarse de forma clara y empática con las personas en el área laboral.</t>
  </si>
  <si>
    <t>La afectación a los estados anímicos ante situaciones de cambio y condiciones desfavorables, merman el desempeño laboral.</t>
  </si>
  <si>
    <t>La inexistencia de retroalimentación derivada de las evaluaciones de desempeño afecta la dirección del trabajo y logro de objetivos.</t>
  </si>
  <si>
    <t>Apego a Estándares</t>
  </si>
  <si>
    <t>El incumplimiento de las normas afecta al desempeño de los procesos e integridad de los mismos.</t>
  </si>
  <si>
    <t>La adecuada actitud de servicio se puede ver afectada por la poca identidad institucional o falta de claridad en los elementos culturales del Instituto.</t>
  </si>
  <si>
    <t>Se merma el respeto a la igualdad y trato con empatía y consideración en las interacciones profesionales.</t>
  </si>
  <si>
    <t>Afecta a las relaciones profesionales inhabilitando la capacidad de dirigir equipos de trabajo de manera efectiva.</t>
  </si>
  <si>
    <t>Apego a Estándares / 
Organización</t>
  </si>
  <si>
    <t>El incumplimiento de normas conlleva a la afectación de la planeación y la supervisión del trabajo.</t>
  </si>
  <si>
    <t>La incapacidad de organización merma el logro de las metas y objetivos de las áreas y por ende del Instituto.</t>
  </si>
  <si>
    <t>Cuando se ve afectada la capacidad de orientación a la ciudadanía se merma la cultura de servicio que puede distinguir al Instituto.</t>
  </si>
  <si>
    <t>En inexistencia de  reconocimiento labora puede mermar un enfoque de alto desempeño, logro de objetivos y motivación del personal.</t>
  </si>
  <si>
    <t>La carencia del trabajo en equipo merma el desarrollo profesional de las personas y el enfoque a resultados.</t>
  </si>
  <si>
    <t>El uso inadecuado de los recursos obstaculiza la transparencia, rendición de cuentas y los resultados deseados.</t>
  </si>
  <si>
    <t>La carencia del conocimiento y apego a normas afecta al desempeño íntegro de las personas y por ende a los resultados institucionales.</t>
  </si>
  <si>
    <t>En el marco de la Iniciativa "5 Acciones de la Familia IMSS-SNTSS por la Integridad" Difundir al personal del Instituto por lo menos tres veces en el año reglas de integridad asociadas a los principios que rigen el actuar de las personas trabajadoras del Instituto.</t>
  </si>
  <si>
    <t>Dar a conocer las Prácticas de Transformación de Clima y Cultura Organizacional 2024.</t>
  </si>
  <si>
    <t>Lic. Martha Paola Becerra Gutiérrez</t>
  </si>
  <si>
    <t xml:space="preserve"> Capacitación </t>
  </si>
  <si>
    <t>El OOAD a través de la oficina de Capacitación se compromete a implementar  campaña  "Buzón de Reconocimiento" así como difundir el "Reconocimiento Compartido"</t>
  </si>
  <si>
    <t>El SNTSS Sección XXV se compromete a difundir el "Reconocimiento Compartido" en mecanismos de comunicación</t>
  </si>
  <si>
    <t>Difusión institucional y Sindical</t>
  </si>
  <si>
    <t>Implementar en la Jefatura de Servicios de Desarrollo de Personal, Guardería 001 y las unidades de Medicina Familiar No. 05, 06 y 17  la actividad  "El destino de la mejora", con la finalidad de identificar aquellas prácticas de mejora para el clima y cultura institucional.</t>
  </si>
  <si>
    <t>Fortalecer prácticas de mejora para el Clima y Cultura Organizacional del OOAD Regional Colima, en el transcurso del ejercicio 2024, mediante la Capacitación Mejorando mi Clima y Cultura Organizacional</t>
  </si>
  <si>
    <t xml:space="preserve">Realizar  capacitaciones implementando la actividad denominada "El destino de la mejora" </t>
  </si>
  <si>
    <t>El OOAD a través de la oficina de Capacitación se compromete a Capacitar en el tema de  Clima y Cultura Organizacional</t>
  </si>
  <si>
    <t xml:space="preserve">El SNTSS Sección XXV se compromete a  difundir la actividad denominada "El destino de la Mejora" </t>
  </si>
  <si>
    <t>El SNTSS Sección XXV se compromete a acercar la información al personal sindicalizado adscrito al OOAD sobre los resultados de la ECCO 2023.</t>
  </si>
  <si>
    <t>El SNTSS Sección XXV se compromete a acercar la información al personal sindicalizado adscrito al OOAD sobre las PTCCO 2024.</t>
  </si>
  <si>
    <t>El SNTSS Sección XXV se compromete a acercar la información al personal sindicalizado adscrito al OOAD sobre las reglas de integridad 2024.</t>
  </si>
  <si>
    <t xml:space="preserve">Jefatura  de Servicios de Desarrollo de Personal                  Coordinación de Comunicación Social </t>
  </si>
  <si>
    <t>Realizar votaciones mediante la actividad denominada "Buzón de Reconocimiento" y difusión de los logros en el quehacer institucional como parte de la campaña "Reconocimiento Compartido"</t>
  </si>
  <si>
    <t xml:space="preserve">Lic. Bernardo Pérez Vázquez                                                 Titular de la Jefatura de Servicios de Desarrollo de Personal </t>
  </si>
  <si>
    <t>Lic. Martha Paola Becerra Gutiérrez                                                 Titular del Departamento de Capacitación y Transparencia</t>
  </si>
  <si>
    <t xml:space="preserve">Lic. Maria Eugenia Romero Santoyo         Secretaria de Calidad y Modernización del SNTSS </t>
  </si>
  <si>
    <t xml:space="preserve">Lic. Maria Eugenia Romero Santoyo                     Secretaria de Calidad y Modernización del SNTSS </t>
  </si>
  <si>
    <t xml:space="preserve">Lic. Martha Paola Becerra Gutiérrez                                      Titular del Departamento de Capacitación y Transparencia </t>
  </si>
  <si>
    <t>Durante el 2024 fortalecer el elemento de cultura "finanzas personales" en el Instituto con la finalidad de que la familia IMSS conozca y comprenda la relevancia de administrar mejor sus recursos financieros personales.</t>
  </si>
  <si>
    <t>Difundir al personal del Instituto información relevante sobre finanzas personales y cultura financiera a través de mecanismos de comunicación y sensibilización institucionales.</t>
  </si>
  <si>
    <t>Difundir al personal del Instituto información relevante sobre finanzas personales y cultura financiera.</t>
  </si>
  <si>
    <t>Elevar el alcance de los resultados de la ECCO a través de áreas normativas competentes con los factores evaluados, con la finalidad de establecer canales de comunicación sólidos para los próximos procesos en materia de Clima y Cultura Organizacional.</t>
  </si>
  <si>
    <t>Llevar a cabo reuniones con las áreas normativas en materia de derechos humanos, igualdad y género, gestión pública, integridad, transparencia y protección civil, con la finalidad de sensibilizarles y hacerles entrega de informes ejecutivos de los resultados de la ECCO 2023, enfocándonos en el establecimiento de relaciones colaborativas para próximas gestiones en la materia.</t>
  </si>
  <si>
    <t>Establecer relaciones colaborativas con as áreas normativas en materia de derechos humanos, igualdad y género, gestión pública, integridad, transparencia y protección civil</t>
  </si>
  <si>
    <t>Reunión de trabajo</t>
  </si>
  <si>
    <t>Minutas de trabajo</t>
  </si>
  <si>
    <t>El OOAD a través de los impulsores de Clima y Cultura  se compromete a difundir la información sobre finanzas personales y cultura financiera.</t>
  </si>
  <si>
    <t>Nos comprometemos a difundir de manera bilateral  la información sobre finanzas personales y cultura financiera.</t>
  </si>
  <si>
    <t>No aplica</t>
  </si>
  <si>
    <t>El SNTSS Sección  XXV se compromete a acercar la información al personal sindicalizado adscrito al OOAD sobre finanzas personales y cultura financiera.</t>
  </si>
  <si>
    <t xml:space="preserve">Implementar en la Jefatura de Servicios de Desarrollo de Personal, Guardería 001 y las unidades de Medicina Familiar No. 05, 06 y 17 actividades  con la finalidad de  valorar el esfuerzo y aportaciones personales para el logro de los objetivos del OOAD Regional Colima, en conjunto con la Coordinación de Comunicación Social mediante la campaña "Reconocimiento Compartido" </t>
  </si>
  <si>
    <t xml:space="preserve">Minuta de Reunión Acuerdos IMSS SNTSS  Criterios de Evaluación          Buzón de Reconocimiento  Fotos                         Material Gráfico  </t>
  </si>
  <si>
    <t>Difundir reglas de integridad al personal del Instituto.</t>
  </si>
  <si>
    <t xml:space="preserve">Coordinación de Capacitación </t>
  </si>
  <si>
    <t>Comunicados institucionales</t>
  </si>
  <si>
    <t xml:space="preserve">Minutas de reunión 
Convocatorias de reunión </t>
  </si>
  <si>
    <t xml:space="preserve">Control de Participante                Lista de Asistencia                   Collage de fotografías de participantes </t>
  </si>
  <si>
    <r>
      <t xml:space="preserve">Los factores de menor calificación son: 114. Emergencia, 124. Reconocimiento Laboral y </t>
    </r>
    <r>
      <rPr>
        <sz val="11"/>
        <rFont val="Montserrat"/>
      </rPr>
      <t xml:space="preserve">116. Gestión Publica </t>
    </r>
  </si>
  <si>
    <t>Durante el ejercicio 2024, reconocer  el esfuerzo y aportaciones personales de las y los servidores públicos, para el logro de objetivos del OOAD Regional Colima.</t>
  </si>
  <si>
    <t>Nos comprometemos a implementar y difundir de manera bilateral la campaña  "Buzón de Reconocimiento" y el "Reconocimiento Compartido"</t>
  </si>
  <si>
    <t xml:space="preserve">Nos comprometemos a implementar y difundir la capacitación en materia de Clima y Cultura Organizacional </t>
  </si>
  <si>
    <t xml:space="preserve">Minuta de Reunión Acuerdos IMSS SNTSS   Plan Formativo  Metodología de Actividad                                        Listas de Asistencia       Fotos  </t>
  </si>
  <si>
    <t>Lic. Martha Paola Becerra Gutiérrez                                                                           Titular del Departamento de Capacitación y Transparencia</t>
  </si>
  <si>
    <t xml:space="preserve">Lic. Maria Eugenia Romero Santoyo                                    Secretaria de Calidad y Modernización del SNTSS </t>
  </si>
  <si>
    <t xml:space="preserve">Lic. Bernardo Pérez Vázquez                                                             Titular de la Jefatura de Servicios de Desarrollo de Personal </t>
  </si>
  <si>
    <t>Dr. Edgar Javán Vargas Salazar                                          Titular del Órgano de Operación Administrativa Desconcentrada Regional Colima</t>
  </si>
  <si>
    <t>Los cuadrantes de menos calificación son: 8. Seguridad en el Trabajo, 7.- Profesionalización y Desarrollo y 4. Tareas y Responsabilidades.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</si>
</sst>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36"/>
      <color rgb="FF000000"/>
      <name val="Monserra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0000"/>
      <name val="Monserrat"/>
    </font>
    <font>
      <b/>
      <sz val="11"/>
      <color theme="1"/>
      <name val="Monserrat"/>
    </font>
    <font>
      <b/>
      <sz val="12"/>
      <color rgb="FFFFFFFF"/>
      <name val="Monserrat"/>
    </font>
    <font>
      <sz val="14"/>
      <color theme="1"/>
      <name val="Arial"/>
      <family val="2"/>
    </font>
    <font>
      <b/>
      <sz val="14"/>
      <color rgb="FF000000"/>
      <name val="Monserrat"/>
    </font>
    <font>
      <b/>
      <sz val="14"/>
      <color rgb="FFFFFFFF"/>
      <name val="Monserrat"/>
    </font>
    <font>
      <sz val="10"/>
      <name val="Monserrat"/>
    </font>
    <font>
      <sz val="11"/>
      <color theme="1"/>
      <name val="Montserrat"/>
    </font>
    <font>
      <b/>
      <sz val="11"/>
      <color theme="1"/>
      <name val="Montserrat"/>
    </font>
    <font>
      <sz val="11"/>
      <color theme="0"/>
      <name val="Montserrat"/>
    </font>
    <font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57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Montserrat"/>
    </font>
    <font>
      <sz val="11"/>
      <name val="Calibri"/>
      <family val="2"/>
      <scheme val="minor"/>
    </font>
    <font>
      <sz val="11"/>
      <name val="Monserrat"/>
    </font>
    <font>
      <sz val="11"/>
      <color theme="1"/>
      <name val="Monserrat"/>
    </font>
    <font>
      <b/>
      <sz val="22"/>
      <color rgb="FFFFFFFF"/>
      <name val="Monserrat"/>
    </font>
    <font>
      <b/>
      <sz val="16"/>
      <color theme="1"/>
      <name val="Montserrat"/>
    </font>
    <font>
      <sz val="14"/>
      <color theme="1"/>
      <name val="Montserrat"/>
    </font>
    <font>
      <sz val="11"/>
      <name val="Montserrat"/>
    </font>
    <font>
      <b/>
      <sz val="11"/>
      <color theme="1"/>
      <name val="Calibri"/>
      <family val="2"/>
      <scheme val="minor"/>
    </font>
    <font>
      <b/>
      <sz val="9"/>
      <color theme="1"/>
      <name val="Montserrat"/>
    </font>
    <font>
      <b/>
      <sz val="9"/>
      <color theme="3" tint="0.39997558519241921"/>
      <name val="Montserrat"/>
    </font>
    <font>
      <b/>
      <sz val="9"/>
      <color theme="5"/>
      <name val="Montserrat"/>
    </font>
    <font>
      <b/>
      <sz val="9"/>
      <color theme="6"/>
      <name val="Montserrat"/>
    </font>
    <font>
      <b/>
      <sz val="9"/>
      <color theme="7"/>
      <name val="Montserrat"/>
    </font>
    <font>
      <b/>
      <sz val="9"/>
      <color theme="9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4"/>
      <color theme="0"/>
      <name val="Montserrat"/>
    </font>
    <font>
      <b/>
      <sz val="22"/>
      <color rgb="FFFFFFFF"/>
      <name val="Montserrat"/>
    </font>
    <font>
      <sz val="12"/>
      <color theme="1"/>
      <name val="Montserrat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Montserrat"/>
    </font>
  </fonts>
  <fills count="40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A5C4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E152E"/>
        <bgColor indexed="64"/>
      </patternFill>
    </fill>
    <fill>
      <patternFill patternType="solid">
        <fgColor rgb="FFDEC9A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11" applyNumberFormat="0" applyAlignment="0" applyProtection="0"/>
    <xf numFmtId="0" fontId="22" fillId="9" borderId="12" applyNumberFormat="0" applyAlignment="0" applyProtection="0"/>
    <xf numFmtId="0" fontId="23" fillId="9" borderId="11" applyNumberFormat="0" applyAlignment="0" applyProtection="0"/>
    <xf numFmtId="0" fontId="24" fillId="0" borderId="13" applyNumberFormat="0" applyFill="0" applyAlignment="0" applyProtection="0"/>
    <xf numFmtId="0" fontId="25" fillId="10" borderId="14" applyNumberFormat="0" applyAlignment="0" applyProtection="0"/>
    <xf numFmtId="0" fontId="26" fillId="0" borderId="0" applyNumberFormat="0" applyFill="0" applyBorder="0" applyAlignment="0" applyProtection="0"/>
    <xf numFmtId="0" fontId="16" fillId="11" borderId="1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29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29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29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9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29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9" fillId="0" borderId="0" xfId="0" applyFont="1"/>
    <xf numFmtId="0" fontId="11" fillId="3" borderId="0" xfId="0" applyFont="1" applyFill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3" fillId="0" borderId="0" xfId="0" applyFont="1"/>
    <xf numFmtId="0" fontId="30" fillId="0" borderId="0" xfId="5" applyFont="1"/>
    <xf numFmtId="0" fontId="31" fillId="0" borderId="0" xfId="0" applyFont="1"/>
    <xf numFmtId="0" fontId="33" fillId="3" borderId="4" xfId="0" applyFont="1" applyFill="1" applyBorder="1" applyAlignment="1">
      <alignment horizontal="center" vertical="center" wrapText="1" readingOrder="1"/>
    </xf>
    <xf numFmtId="0" fontId="33" fillId="3" borderId="7" xfId="0" applyFont="1" applyFill="1" applyBorder="1" applyAlignment="1">
      <alignment horizontal="center" vertical="center" wrapText="1" readingOrder="1"/>
    </xf>
    <xf numFmtId="0" fontId="15" fillId="0" borderId="0" xfId="0" applyFont="1"/>
    <xf numFmtId="0" fontId="30" fillId="0" borderId="0" xfId="0" applyFont="1"/>
    <xf numFmtId="0" fontId="36" fillId="37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9" fillId="38" borderId="4" xfId="0" applyFont="1" applyFill="1" applyBorder="1" applyAlignment="1">
      <alignment horizontal="center" vertical="center"/>
    </xf>
    <xf numFmtId="0" fontId="39" fillId="38" borderId="4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 readingOrder="1"/>
    </xf>
    <xf numFmtId="0" fontId="14" fillId="38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46" fillId="0" borderId="0" xfId="0" applyFont="1"/>
    <xf numFmtId="0" fontId="49" fillId="0" borderId="0" xfId="0" applyFont="1" applyAlignment="1">
      <alignment vertical="center" wrapText="1" readingOrder="1"/>
    </xf>
    <xf numFmtId="0" fontId="4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justify" vertical="center" wrapText="1" readingOrder="1"/>
    </xf>
    <xf numFmtId="0" fontId="50" fillId="0" borderId="4" xfId="0" applyFont="1" applyBorder="1" applyAlignment="1">
      <alignment horizontal="justify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17" fontId="50" fillId="0" borderId="4" xfId="0" applyNumberFormat="1" applyFont="1" applyBorder="1" applyAlignment="1">
      <alignment horizontal="center" vertical="center" wrapText="1"/>
    </xf>
    <xf numFmtId="0" fontId="48" fillId="36" borderId="4" xfId="0" applyFont="1" applyFill="1" applyBorder="1" applyAlignment="1">
      <alignment horizontal="center" vertical="center" wrapText="1"/>
    </xf>
    <xf numFmtId="0" fontId="48" fillId="36" borderId="4" xfId="0" applyFont="1" applyFill="1" applyBorder="1" applyAlignment="1">
      <alignment horizontal="center" vertical="center"/>
    </xf>
    <xf numFmtId="0" fontId="48" fillId="4" borderId="4" xfId="0" applyFont="1" applyFill="1" applyBorder="1" applyAlignment="1">
      <alignment horizontal="center" vertical="center"/>
    </xf>
    <xf numFmtId="0" fontId="36" fillId="39" borderId="4" xfId="0" applyFont="1" applyFill="1" applyBorder="1" applyAlignment="1">
      <alignment horizontal="center" vertical="center"/>
    </xf>
    <xf numFmtId="0" fontId="35" fillId="39" borderId="0" xfId="0" applyFont="1" applyFill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37" borderId="0" xfId="0" applyFont="1" applyFill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 readingOrder="1"/>
    </xf>
    <xf numFmtId="0" fontId="8" fillId="4" borderId="21" xfId="0" applyFont="1" applyFill="1" applyBorder="1" applyAlignment="1">
      <alignment horizontal="center" vertical="center" wrapText="1" readingOrder="1"/>
    </xf>
    <xf numFmtId="0" fontId="8" fillId="4" borderId="22" xfId="0" applyFont="1" applyFill="1" applyBorder="1" applyAlignment="1">
      <alignment horizontal="center" vertical="center" wrapText="1" readingOrder="1"/>
    </xf>
    <xf numFmtId="0" fontId="38" fillId="0" borderId="0" xfId="0" applyFont="1"/>
    <xf numFmtId="0" fontId="47" fillId="0" borderId="0" xfId="0" applyFont="1" applyAlignment="1">
      <alignment vertical="center"/>
    </xf>
    <xf numFmtId="0" fontId="47" fillId="0" borderId="17" xfId="0" applyFont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54" fillId="3" borderId="0" xfId="0" applyFont="1" applyFill="1" applyAlignment="1">
      <alignment horizontal="center" vertical="center" wrapText="1"/>
    </xf>
    <xf numFmtId="0" fontId="54" fillId="3" borderId="0" xfId="0" applyFont="1" applyFill="1" applyAlignment="1">
      <alignment horizontal="center" vertical="center"/>
    </xf>
    <xf numFmtId="0" fontId="0" fillId="3" borderId="0" xfId="0" applyFill="1"/>
    <xf numFmtId="0" fontId="53" fillId="3" borderId="0" xfId="0" applyFont="1" applyFill="1"/>
    <xf numFmtId="0" fontId="15" fillId="3" borderId="0" xfId="0" applyFont="1" applyFill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 readingOrder="1"/>
    </xf>
    <xf numFmtId="0" fontId="32" fillId="0" borderId="25" xfId="0" applyFont="1" applyBorder="1" applyAlignment="1">
      <alignment horizontal="justify" vertical="center" wrapText="1" readingOrder="1"/>
    </xf>
    <xf numFmtId="0" fontId="32" fillId="0" borderId="25" xfId="0" applyFont="1" applyBorder="1" applyAlignment="1">
      <alignment horizontal="center" vertical="center" wrapText="1" readingOrder="1"/>
    </xf>
    <xf numFmtId="0" fontId="33" fillId="3" borderId="25" xfId="0" applyFont="1" applyFill="1" applyBorder="1" applyAlignment="1">
      <alignment horizontal="center" vertical="center" wrapText="1" readingOrder="1"/>
    </xf>
    <xf numFmtId="0" fontId="33" fillId="3" borderId="26" xfId="0" applyFont="1" applyFill="1" applyBorder="1" applyAlignment="1">
      <alignment horizontal="center" vertical="center" wrapText="1" readingOrder="1"/>
    </xf>
    <xf numFmtId="0" fontId="37" fillId="0" borderId="18" xfId="0" applyFont="1" applyBorder="1" applyAlignment="1">
      <alignment horizontal="center" vertical="center" wrapText="1"/>
    </xf>
    <xf numFmtId="0" fontId="35" fillId="39" borderId="0" xfId="0" applyFont="1" applyFill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47" fillId="0" borderId="17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36" borderId="5" xfId="0" applyFont="1" applyFill="1" applyBorder="1" applyAlignment="1">
      <alignment horizontal="center" vertical="center"/>
    </xf>
    <xf numFmtId="0" fontId="48" fillId="36" borderId="23" xfId="0" applyFont="1" applyFill="1" applyBorder="1" applyAlignment="1">
      <alignment horizontal="center" vertical="center"/>
    </xf>
    <xf numFmtId="0" fontId="36" fillId="37" borderId="5" xfId="0" applyFont="1" applyFill="1" applyBorder="1" applyAlignment="1">
      <alignment horizontal="center" vertical="center"/>
    </xf>
    <xf numFmtId="0" fontId="36" fillId="37" borderId="23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4" fillId="37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9" fillId="4" borderId="0" xfId="0" applyFont="1" applyFill="1" applyAlignment="1">
      <alignment horizontal="center" vertical="center" wrapText="1" readingOrder="1"/>
    </xf>
    <xf numFmtId="0" fontId="49" fillId="4" borderId="18" xfId="0" applyFont="1" applyFill="1" applyBorder="1" applyAlignment="1">
      <alignment horizontal="center" wrapText="1" readingOrder="1"/>
    </xf>
    <xf numFmtId="0" fontId="47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4" borderId="2" xfId="0" applyFont="1" applyFill="1" applyBorder="1" applyAlignment="1">
      <alignment horizontal="center" vertical="center" wrapText="1" readingOrder="1"/>
    </xf>
    <xf numFmtId="0" fontId="11" fillId="4" borderId="3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0" fontId="6" fillId="3" borderId="3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hidden="1"/>
    </xf>
    <xf numFmtId="0" fontId="6" fillId="3" borderId="2" xfId="0" applyFont="1" applyFill="1" applyBorder="1" applyAlignment="1" applyProtection="1">
      <alignment horizontal="center" vertical="center" wrapText="1" readingOrder="1"/>
      <protection hidden="1"/>
    </xf>
    <xf numFmtId="0" fontId="6" fillId="3" borderId="3" xfId="0" applyFont="1" applyFill="1" applyBorder="1" applyAlignment="1" applyProtection="1">
      <alignment horizontal="center" vertical="center" wrapText="1" readingOrder="1"/>
      <protection hidden="1"/>
    </xf>
  </cellXfs>
  <cellStyles count="43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" xfId="1" builtinId="16" customBuiltin="1"/>
    <cellStyle name="Encabezado 4" xfId="4" builtinId="19" customBuiltin="1"/>
    <cellStyle name="Énfasis1 2" xfId="19" xr:uid="{00000000-0005-0000-0000-000017000000}"/>
    <cellStyle name="Énfasis2 2" xfId="23" xr:uid="{00000000-0005-0000-0000-000018000000}"/>
    <cellStyle name="Énfasis3 2" xfId="27" xr:uid="{00000000-0005-0000-0000-000019000000}"/>
    <cellStyle name="Énfasis4 2" xfId="31" xr:uid="{00000000-0005-0000-0000-00001A000000}"/>
    <cellStyle name="Énfasis5 2" xfId="35" xr:uid="{00000000-0005-0000-0000-00001B000000}"/>
    <cellStyle name="Énfasis6 2" xfId="39" xr:uid="{00000000-0005-0000-0000-00001C000000}"/>
    <cellStyle name="Entrada 2" xfId="10" xr:uid="{00000000-0005-0000-0000-00001D000000}"/>
    <cellStyle name="Incorrecto 2" xfId="8" xr:uid="{00000000-0005-0000-0000-00001E000000}"/>
    <cellStyle name="Neutral 2" xfId="9" xr:uid="{00000000-0005-0000-0000-00001F000000}"/>
    <cellStyle name="Normal" xfId="0" builtinId="0"/>
    <cellStyle name="Normal 2" xfId="5" xr:uid="{00000000-0005-0000-0000-000021000000}"/>
    <cellStyle name="Notas 2" xfId="16" xr:uid="{00000000-0005-0000-0000-000022000000}"/>
    <cellStyle name="Salida 2" xfId="11" xr:uid="{00000000-0005-0000-0000-000023000000}"/>
    <cellStyle name="Texto de advertencia 2" xfId="15" xr:uid="{00000000-0005-0000-0000-000024000000}"/>
    <cellStyle name="Texto explicativo 2" xfId="17" xr:uid="{00000000-0005-0000-0000-000025000000}"/>
    <cellStyle name="Título 2" xfId="2" builtinId="17" customBuiltin="1"/>
    <cellStyle name="Título 3" xfId="3" builtinId="18" customBuiltin="1"/>
    <cellStyle name="Título 4" xfId="6" xr:uid="{00000000-0005-0000-0000-000029000000}"/>
    <cellStyle name="Total 2" xfId="18" xr:uid="{00000000-0005-0000-0000-00002A000000}"/>
  </cellStyles>
  <dxfs count="0"/>
  <tableStyles count="0" defaultTableStyle="TableStyleMedium2" defaultPivotStyle="PivotStyleLight16"/>
  <colors>
    <mruColors>
      <color rgb="FFDEC9A2"/>
      <color rgb="FF2A5C4B"/>
      <color rgb="FF6E1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60517</xdr:colOff>
      <xdr:row>0</xdr:row>
      <xdr:rowOff>194724</xdr:rowOff>
    </xdr:from>
    <xdr:to>
      <xdr:col>2</xdr:col>
      <xdr:colOff>640773</xdr:colOff>
      <xdr:row>0</xdr:row>
      <xdr:rowOff>779318</xdr:rowOff>
    </xdr:to>
    <xdr:pic>
      <xdr:nvPicPr>
        <xdr:cNvPr id="12" name="Imagen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71" t="16629" r="25573" b="6257"/>
        <a:stretch/>
      </xdr:blipFill>
      <xdr:spPr>
        <a:xfrm>
          <a:off x="60517" y="194724"/>
          <a:ext cx="2485256" cy="584594"/>
        </a:xfrm>
        <a:prstGeom prst="rect">
          <a:avLst/>
        </a:prstGeom>
      </xdr:spPr>
    </xdr:pic>
    <xdr:clientData/>
  </xdr:twoCellAnchor>
  <xdr:twoCellAnchor editAs="oneCell">
    <xdr:from>
      <xdr:col>2</xdr:col>
      <xdr:colOff>715820</xdr:colOff>
      <xdr:row>0</xdr:row>
      <xdr:rowOff>226615</xdr:rowOff>
    </xdr:from>
    <xdr:to>
      <xdr:col>2</xdr:col>
      <xdr:colOff>1198804</xdr:colOff>
      <xdr:row>0</xdr:row>
      <xdr:rowOff>712234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0820" y="226615"/>
          <a:ext cx="482984" cy="485619"/>
        </a:xfrm>
        <a:prstGeom prst="rect">
          <a:avLst/>
        </a:prstGeom>
      </xdr:spPr>
    </xdr:pic>
    <xdr:clientData/>
  </xdr:twoCellAnchor>
  <xdr:twoCellAnchor editAs="oneCell">
    <xdr:from>
      <xdr:col>9</xdr:col>
      <xdr:colOff>186530</xdr:colOff>
      <xdr:row>0</xdr:row>
      <xdr:rowOff>83341</xdr:rowOff>
    </xdr:from>
    <xdr:to>
      <xdr:col>9</xdr:col>
      <xdr:colOff>1412874</xdr:colOff>
      <xdr:row>0</xdr:row>
      <xdr:rowOff>802816</xdr:rowOff>
    </xdr:to>
    <xdr:pic>
      <xdr:nvPicPr>
        <xdr:cNvPr id="9" name="Imagen 2" descr="Un letrero de color blanc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7624" y="83341"/>
          <a:ext cx="1226344" cy="71947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333370</xdr:colOff>
      <xdr:row>5</xdr:row>
      <xdr:rowOff>286381</xdr:rowOff>
    </xdr:from>
    <xdr:to>
      <xdr:col>3</xdr:col>
      <xdr:colOff>355696</xdr:colOff>
      <xdr:row>6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1" r="2706"/>
        <a:stretch/>
      </xdr:blipFill>
      <xdr:spPr>
        <a:xfrm>
          <a:off x="333370" y="2334256"/>
          <a:ext cx="3856139" cy="2142494"/>
        </a:xfrm>
        <a:prstGeom prst="rect">
          <a:avLst/>
        </a:prstGeom>
      </xdr:spPr>
    </xdr:pic>
    <xdr:clientData/>
  </xdr:twoCellAnchor>
  <xdr:twoCellAnchor editAs="oneCell">
    <xdr:from>
      <xdr:col>5</xdr:col>
      <xdr:colOff>2086237</xdr:colOff>
      <xdr:row>5</xdr:row>
      <xdr:rowOff>183874</xdr:rowOff>
    </xdr:from>
    <xdr:to>
      <xdr:col>8</xdr:col>
      <xdr:colOff>402925</xdr:colOff>
      <xdr:row>5</xdr:row>
      <xdr:rowOff>2297908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507" r="1643" b="8267"/>
        <a:stretch/>
      </xdr:blipFill>
      <xdr:spPr>
        <a:xfrm>
          <a:off x="7967925" y="2231749"/>
          <a:ext cx="3650688" cy="211403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10</xdr:row>
      <xdr:rowOff>59532</xdr:rowOff>
    </xdr:from>
    <xdr:to>
      <xdr:col>3</xdr:col>
      <xdr:colOff>1473522</xdr:colOff>
      <xdr:row>10</xdr:row>
      <xdr:rowOff>2928938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08C467-BC4E-441A-8E17-663EAC6AFE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1" r="2706"/>
        <a:stretch/>
      </xdr:blipFill>
      <xdr:spPr>
        <a:xfrm>
          <a:off x="142874" y="8072438"/>
          <a:ext cx="5164461" cy="2869406"/>
        </a:xfrm>
        <a:prstGeom prst="rect">
          <a:avLst/>
        </a:prstGeom>
      </xdr:spPr>
    </xdr:pic>
    <xdr:clientData/>
  </xdr:twoCellAnchor>
  <xdr:twoCellAnchor editAs="oneCell">
    <xdr:from>
      <xdr:col>3</xdr:col>
      <xdr:colOff>1500185</xdr:colOff>
      <xdr:row>10</xdr:row>
      <xdr:rowOff>71437</xdr:rowOff>
    </xdr:from>
    <xdr:to>
      <xdr:col>7</xdr:col>
      <xdr:colOff>745426</xdr:colOff>
      <xdr:row>10</xdr:row>
      <xdr:rowOff>2917032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82E131E-2221-4D3D-9C1A-A55F1A5CF2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507" r="1643"/>
        <a:stretch/>
      </xdr:blipFill>
      <xdr:spPr>
        <a:xfrm>
          <a:off x="5333998" y="8084343"/>
          <a:ext cx="4507803" cy="2845595"/>
        </a:xfrm>
        <a:prstGeom prst="rect">
          <a:avLst/>
        </a:prstGeom>
      </xdr:spPr>
    </xdr:pic>
    <xdr:clientData/>
  </xdr:twoCellAnchor>
  <xdr:twoCellAnchor editAs="oneCell">
    <xdr:from>
      <xdr:col>7</xdr:col>
      <xdr:colOff>702469</xdr:colOff>
      <xdr:row>10</xdr:row>
      <xdr:rowOff>83343</xdr:rowOff>
    </xdr:from>
    <xdr:to>
      <xdr:col>10</xdr:col>
      <xdr:colOff>60746</xdr:colOff>
      <xdr:row>10</xdr:row>
      <xdr:rowOff>2905125</xdr:rowOff>
    </xdr:to>
    <xdr:pic>
      <xdr:nvPicPr>
        <xdr:cNvPr id="8" name="6 Imagen">
          <a:extLst>
            <a:ext uri="{FF2B5EF4-FFF2-40B4-BE49-F238E27FC236}">
              <a16:creationId xmlns:a16="http://schemas.microsoft.com/office/drawing/2014/main" id="{02CE14F1-D579-40BF-900C-D557EEFBF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654" r="3120"/>
        <a:stretch/>
      </xdr:blipFill>
      <xdr:spPr>
        <a:xfrm>
          <a:off x="9798844" y="8096249"/>
          <a:ext cx="4930402" cy="2821782"/>
        </a:xfrm>
        <a:prstGeom prst="rect">
          <a:avLst/>
        </a:prstGeom>
      </xdr:spPr>
    </xdr:pic>
    <xdr:clientData/>
  </xdr:twoCellAnchor>
  <xdr:twoCellAnchor editAs="oneCell">
    <xdr:from>
      <xdr:col>3</xdr:col>
      <xdr:colOff>357191</xdr:colOff>
      <xdr:row>5</xdr:row>
      <xdr:rowOff>202406</xdr:rowOff>
    </xdr:from>
    <xdr:to>
      <xdr:col>5</xdr:col>
      <xdr:colOff>2161460</xdr:colOff>
      <xdr:row>5</xdr:row>
      <xdr:rowOff>2238375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0CCB26E-92F8-3BCD-816A-2B190057A2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696" t="3856" r="3315" b="11303"/>
        <a:stretch/>
      </xdr:blipFill>
      <xdr:spPr>
        <a:xfrm>
          <a:off x="4191004" y="2250281"/>
          <a:ext cx="3852144" cy="2035969"/>
        </a:xfrm>
        <a:prstGeom prst="rect">
          <a:avLst/>
        </a:prstGeom>
      </xdr:spPr>
    </xdr:pic>
    <xdr:clientData/>
  </xdr:twoCellAnchor>
  <xdr:twoCellAnchor editAs="oneCell">
    <xdr:from>
      <xdr:col>3</xdr:col>
      <xdr:colOff>1273968</xdr:colOff>
      <xdr:row>10</xdr:row>
      <xdr:rowOff>2666999</xdr:rowOff>
    </xdr:from>
    <xdr:to>
      <xdr:col>7</xdr:col>
      <xdr:colOff>1012031</xdr:colOff>
      <xdr:row>12</xdr:row>
      <xdr:rowOff>71437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042DBF3-5C5E-4ADD-882B-E50D6A631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07781" y="8322468"/>
          <a:ext cx="5000625" cy="2262188"/>
        </a:xfrm>
        <a:prstGeom prst="rect">
          <a:avLst/>
        </a:prstGeom>
      </xdr:spPr>
    </xdr:pic>
    <xdr:clientData/>
  </xdr:twoCellAnchor>
  <xdr:twoCellAnchor editAs="oneCell">
    <xdr:from>
      <xdr:col>8</xdr:col>
      <xdr:colOff>344424</xdr:colOff>
      <xdr:row>5</xdr:row>
      <xdr:rowOff>464343</xdr:rowOff>
    </xdr:from>
    <xdr:to>
      <xdr:col>10</xdr:col>
      <xdr:colOff>595313</xdr:colOff>
      <xdr:row>5</xdr:row>
      <xdr:rowOff>2333625</xdr:rowOff>
    </xdr:to>
    <xdr:pic>
      <xdr:nvPicPr>
        <xdr:cNvPr id="14" name="6 Imagen">
          <a:extLst>
            <a:ext uri="{FF2B5EF4-FFF2-40B4-BE49-F238E27FC236}">
              <a16:creationId xmlns:a16="http://schemas.microsoft.com/office/drawing/2014/main" id="{65BB147D-BA5C-438B-A9BF-C64D14EC04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654" r="3120"/>
        <a:stretch/>
      </xdr:blipFill>
      <xdr:spPr>
        <a:xfrm>
          <a:off x="11560112" y="2512218"/>
          <a:ext cx="3703701" cy="1869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0</xdr:row>
      <xdr:rowOff>159008</xdr:rowOff>
    </xdr:from>
    <xdr:to>
      <xdr:col>1</xdr:col>
      <xdr:colOff>1844484</xdr:colOff>
      <xdr:row>0</xdr:row>
      <xdr:rowOff>743602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71" t="16629" r="25573" b="6257"/>
        <a:stretch/>
      </xdr:blipFill>
      <xdr:spPr>
        <a:xfrm>
          <a:off x="121228" y="159008"/>
          <a:ext cx="2485256" cy="584594"/>
        </a:xfrm>
        <a:prstGeom prst="rect">
          <a:avLst/>
        </a:prstGeom>
      </xdr:spPr>
    </xdr:pic>
    <xdr:clientData/>
  </xdr:twoCellAnchor>
  <xdr:twoCellAnchor editAs="oneCell">
    <xdr:from>
      <xdr:col>1</xdr:col>
      <xdr:colOff>1903656</xdr:colOff>
      <xdr:row>0</xdr:row>
      <xdr:rowOff>190499</xdr:rowOff>
    </xdr:from>
    <xdr:to>
      <xdr:col>1</xdr:col>
      <xdr:colOff>2355460</xdr:colOff>
      <xdr:row>0</xdr:row>
      <xdr:rowOff>644768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5656" y="190499"/>
          <a:ext cx="451804" cy="454269"/>
        </a:xfrm>
        <a:prstGeom prst="rect">
          <a:avLst/>
        </a:prstGeom>
      </xdr:spPr>
    </xdr:pic>
    <xdr:clientData/>
  </xdr:twoCellAnchor>
  <xdr:twoCellAnchor editAs="oneCell">
    <xdr:from>
      <xdr:col>11</xdr:col>
      <xdr:colOff>1949834</xdr:colOff>
      <xdr:row>0</xdr:row>
      <xdr:rowOff>69272</xdr:rowOff>
    </xdr:from>
    <xdr:to>
      <xdr:col>11</xdr:col>
      <xdr:colOff>3176178</xdr:colOff>
      <xdr:row>0</xdr:row>
      <xdr:rowOff>788747</xdr:rowOff>
    </xdr:to>
    <xdr:pic>
      <xdr:nvPicPr>
        <xdr:cNvPr id="8" name="Imagen 2" descr="Un letrero de color blanc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85198" y="69272"/>
          <a:ext cx="1226344" cy="719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0</xdr:row>
      <xdr:rowOff>110902</xdr:rowOff>
    </xdr:from>
    <xdr:to>
      <xdr:col>2</xdr:col>
      <xdr:colOff>1522174</xdr:colOff>
      <xdr:row>0</xdr:row>
      <xdr:rowOff>695496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71" t="16629" r="25573" b="6257"/>
        <a:stretch/>
      </xdr:blipFill>
      <xdr:spPr>
        <a:xfrm>
          <a:off x="179918" y="110902"/>
          <a:ext cx="2485256" cy="584594"/>
        </a:xfrm>
        <a:prstGeom prst="rect">
          <a:avLst/>
        </a:prstGeom>
      </xdr:spPr>
    </xdr:pic>
    <xdr:clientData/>
  </xdr:twoCellAnchor>
  <xdr:twoCellAnchor editAs="oneCell">
    <xdr:from>
      <xdr:col>2</xdr:col>
      <xdr:colOff>1539012</xdr:colOff>
      <xdr:row>0</xdr:row>
      <xdr:rowOff>142394</xdr:rowOff>
    </xdr:from>
    <xdr:to>
      <xdr:col>2</xdr:col>
      <xdr:colOff>1990816</xdr:colOff>
      <xdr:row>0</xdr:row>
      <xdr:rowOff>596663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2012" y="142394"/>
          <a:ext cx="451804" cy="454269"/>
        </a:xfrm>
        <a:prstGeom prst="rect">
          <a:avLst/>
        </a:prstGeom>
      </xdr:spPr>
    </xdr:pic>
    <xdr:clientData/>
  </xdr:twoCellAnchor>
  <xdr:twoCellAnchor editAs="oneCell">
    <xdr:from>
      <xdr:col>10</xdr:col>
      <xdr:colOff>687919</xdr:colOff>
      <xdr:row>0</xdr:row>
      <xdr:rowOff>147749</xdr:rowOff>
    </xdr:from>
    <xdr:to>
      <xdr:col>10</xdr:col>
      <xdr:colOff>1608670</xdr:colOff>
      <xdr:row>0</xdr:row>
      <xdr:rowOff>687938</xdr:rowOff>
    </xdr:to>
    <xdr:pic>
      <xdr:nvPicPr>
        <xdr:cNvPr id="5" name="Imagen 2" descr="Un letrero de color blanco&#10;&#10;Descripción generada automáticamente con confianza medi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52" y="147749"/>
          <a:ext cx="920751" cy="5401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.rodriguez/AppData/Local/Microsoft/Windows/INetCache/Content.Outlook/A2HC0MBW/Anteproyectos/Users/david/Documents/Seguimien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sis.rodriguez\AppData\Local\Microsoft\Windows\INetCache\Content.Outlook\A2HC0MBW\Anteproyectos\Users\david\Documents\Segui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s"/>
      <sheetName val="Hoja3"/>
      <sheetName val="1er completo"/>
      <sheetName val="Hoja1"/>
      <sheetName val="1er segmentad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s"/>
      <sheetName val="Hoja3"/>
      <sheetName val="1er completo"/>
      <sheetName val="Hoja1"/>
      <sheetName val="1er segmentad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Q144"/>
  <sheetViews>
    <sheetView showGridLines="0" view="pageBreakPreview" zoomScale="80" zoomScaleNormal="80" zoomScaleSheetLayoutView="80" workbookViewId="0">
      <selection activeCell="N11" sqref="N11"/>
    </sheetView>
  </sheetViews>
  <sheetFormatPr baseColWidth="10" defaultRowHeight="15"/>
  <cols>
    <col min="1" max="1" width="17.140625" customWidth="1"/>
    <col min="3" max="3" width="28.85546875" customWidth="1"/>
    <col min="4" max="4" width="28.28515625" customWidth="1"/>
    <col min="5" max="5" width="2.5703125" customWidth="1"/>
    <col min="6" max="6" width="46" customWidth="1"/>
    <col min="7" max="7" width="2.140625" customWidth="1"/>
    <col min="8" max="8" width="31.7109375" customWidth="1"/>
    <col min="9" max="9" width="20.140625" customWidth="1"/>
    <col min="10" max="10" width="31.5703125" customWidth="1"/>
    <col min="12" max="13" width="11.42578125" style="53"/>
    <col min="14" max="14" width="48.5703125" style="54" customWidth="1"/>
    <col min="15" max="15" width="155.5703125" style="54" customWidth="1"/>
    <col min="16" max="16" width="211.85546875" style="54" customWidth="1"/>
    <col min="17" max="433" width="11.42578125" style="53"/>
  </cols>
  <sheetData>
    <row r="1" spans="1:11" ht="69.75" customHeight="1">
      <c r="A1" s="74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34.5" customHeight="1">
      <c r="A2" s="73" t="s">
        <v>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2" customHeight="1"/>
    <row r="4" spans="1:11" ht="39.950000000000003" customHeight="1">
      <c r="A4" s="62" t="s">
        <v>121</v>
      </c>
      <c r="B4" s="62"/>
      <c r="C4" s="62"/>
      <c r="D4" s="62"/>
      <c r="E4" s="62"/>
      <c r="F4" s="5"/>
      <c r="G4" s="5"/>
    </row>
    <row r="5" spans="1:11" ht="5.25" customHeight="1">
      <c r="A5" s="5"/>
      <c r="B5" s="5"/>
      <c r="C5" s="5"/>
      <c r="D5" s="5"/>
      <c r="E5" s="5"/>
      <c r="F5" s="5"/>
      <c r="G5" s="5"/>
    </row>
    <row r="6" spans="1:11" ht="189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6.75" customHeight="1">
      <c r="A7" s="5"/>
      <c r="B7" s="5"/>
      <c r="C7" s="5"/>
      <c r="D7" s="5"/>
      <c r="E7" s="5"/>
      <c r="F7" s="5"/>
      <c r="G7" s="5"/>
    </row>
    <row r="8" spans="1:11" ht="39.75" customHeight="1">
      <c r="A8" s="18" t="s">
        <v>102</v>
      </c>
      <c r="B8" s="72" t="s">
        <v>223</v>
      </c>
      <c r="C8" s="72"/>
      <c r="D8" s="72"/>
      <c r="E8" s="72"/>
      <c r="F8" s="72"/>
      <c r="G8" s="72"/>
      <c r="H8" s="72"/>
      <c r="I8" s="72"/>
      <c r="J8" s="72"/>
    </row>
    <row r="9" spans="1:11" ht="39.950000000000003" customHeight="1">
      <c r="A9" s="62" t="s">
        <v>122</v>
      </c>
      <c r="B9" s="62"/>
      <c r="C9" s="62"/>
      <c r="D9" s="62"/>
      <c r="E9" s="62"/>
      <c r="F9" s="5"/>
      <c r="G9" s="5"/>
    </row>
    <row r="10" spans="1:11" ht="9.75" customHeight="1">
      <c r="A10" s="5"/>
      <c r="B10" s="5"/>
      <c r="C10" s="5"/>
      <c r="D10" s="5"/>
      <c r="E10" s="5"/>
      <c r="F10" s="5"/>
      <c r="G10" s="5"/>
    </row>
    <row r="11" spans="1:11" ht="3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7.5" customHeight="1">
      <c r="A12" s="5"/>
      <c r="B12" s="5"/>
      <c r="C12" s="5"/>
      <c r="D12" s="5"/>
      <c r="E12" s="5"/>
      <c r="F12" s="5"/>
      <c r="G12" s="5"/>
    </row>
    <row r="13" spans="1:11" ht="39.75" customHeight="1">
      <c r="A13" s="18" t="s">
        <v>102</v>
      </c>
      <c r="B13" s="72" t="s">
        <v>214</v>
      </c>
      <c r="C13" s="72"/>
      <c r="D13" s="72"/>
      <c r="E13" s="72"/>
      <c r="F13" s="72"/>
      <c r="G13" s="72"/>
      <c r="H13" s="72"/>
      <c r="I13" s="72"/>
      <c r="J13" s="72"/>
      <c r="K13" s="36"/>
    </row>
    <row r="14" spans="1:11" ht="39.950000000000003" customHeight="1">
      <c r="A14" s="62" t="s">
        <v>107</v>
      </c>
      <c r="B14" s="62"/>
      <c r="C14" s="62"/>
      <c r="D14" s="62"/>
      <c r="E14" s="62"/>
      <c r="F14" s="62"/>
      <c r="G14" s="32"/>
    </row>
    <row r="15" spans="1:11" ht="9.75" customHeight="1">
      <c r="A15" s="5"/>
      <c r="B15" s="5"/>
      <c r="C15" s="5"/>
      <c r="D15" s="5"/>
      <c r="E15" s="5"/>
      <c r="F15" s="5"/>
      <c r="G15" s="5"/>
    </row>
    <row r="16" spans="1:11" ht="39.950000000000003" customHeight="1">
      <c r="A16" s="71" t="s">
        <v>118</v>
      </c>
      <c r="B16" s="71"/>
      <c r="C16" s="71"/>
      <c r="D16" s="71"/>
      <c r="E16" s="5"/>
      <c r="F16" s="37" t="s">
        <v>119</v>
      </c>
      <c r="G16" s="35"/>
      <c r="H16" s="71" t="s">
        <v>120</v>
      </c>
      <c r="I16" s="71"/>
      <c r="J16" s="71"/>
    </row>
    <row r="17" spans="1:10" ht="39.950000000000003" customHeight="1">
      <c r="A17" s="35" t="s">
        <v>104</v>
      </c>
      <c r="B17" s="70" t="s">
        <v>23</v>
      </c>
      <c r="C17" s="70"/>
      <c r="D17" s="70"/>
      <c r="E17" s="36"/>
      <c r="F17" s="50" t="str">
        <f>VLOOKUP(B17,$N$127:$P$143,2,0)</f>
        <v>Control Emocional / 
Adaptación al Cambio</v>
      </c>
      <c r="G17" s="48"/>
      <c r="H17" s="61" t="str">
        <f>VLOOKUP(F17,$O$127:$P$144,2,0)</f>
        <v>La afectación a los estados anímicos ante situaciones de cambio y condiciones desfavorables, merman el desempeño laboral.</v>
      </c>
      <c r="I17" s="61"/>
      <c r="J17" s="61"/>
    </row>
    <row r="18" spans="1:10" ht="39.950000000000003" customHeight="1">
      <c r="A18" s="35" t="s">
        <v>106</v>
      </c>
      <c r="B18" s="63" t="s">
        <v>31</v>
      </c>
      <c r="C18" s="63"/>
      <c r="D18" s="63"/>
      <c r="E18" s="36"/>
      <c r="F18" s="50" t="str">
        <f>VLOOKUP(B18,$N$127:$P$143,2,0)</f>
        <v>Organización / Trabajo Bajo Presión / 
Cautela y Reflexión</v>
      </c>
      <c r="G18" s="48"/>
      <c r="H18" s="61" t="str">
        <f>VLOOKUP(F18,$O$127:$P$144,2,0)</f>
        <v>La incapacidad de organización merma el logro de las metas y objetivos de las áreas y por ende del Instituto.</v>
      </c>
      <c r="I18" s="61"/>
      <c r="J18" s="61"/>
    </row>
    <row r="19" spans="1:10" ht="39.950000000000003" customHeight="1">
      <c r="A19" s="35" t="s">
        <v>105</v>
      </c>
      <c r="B19" s="63" t="s">
        <v>35</v>
      </c>
      <c r="C19" s="63"/>
      <c r="D19" s="63"/>
      <c r="E19" s="36"/>
      <c r="F19" s="50" t="str">
        <f>VLOOKUP(B19,$N$127:$P$143,2,0)</f>
        <v>Eficiencia</v>
      </c>
      <c r="G19" s="49"/>
      <c r="H19" s="61" t="str">
        <f>VLOOKUP(F19,$O$127:$P$144,2,0)</f>
        <v>El uso inadecuado de los recursos obstaculiza la transparencia, rendición de cuentas y los resultados deseados.</v>
      </c>
      <c r="I19" s="61"/>
      <c r="J19" s="61"/>
    </row>
    <row r="20" spans="1:10" ht="39.950000000000003" customHeight="1">
      <c r="A20" s="5"/>
      <c r="B20" s="5"/>
      <c r="C20" s="33"/>
      <c r="D20" s="34"/>
      <c r="E20" s="34"/>
      <c r="F20" s="34"/>
      <c r="G20" s="34"/>
      <c r="H20" s="34"/>
      <c r="I20" s="34"/>
    </row>
    <row r="21" spans="1:10" ht="22.5" customHeight="1"/>
    <row r="22" spans="1:10" ht="43.5" customHeight="1">
      <c r="A22" s="62" t="s">
        <v>123</v>
      </c>
      <c r="B22" s="62"/>
      <c r="C22" s="62"/>
      <c r="D22" s="62"/>
      <c r="E22" s="62"/>
      <c r="F22" s="62"/>
      <c r="G22" s="5"/>
    </row>
    <row r="23" spans="1:10" ht="39.950000000000003" customHeight="1">
      <c r="A23" s="5"/>
      <c r="B23" s="5"/>
      <c r="C23" s="5"/>
      <c r="D23" s="5"/>
      <c r="E23" s="5"/>
      <c r="F23" s="5"/>
      <c r="G23" s="5"/>
    </row>
    <row r="24" spans="1:10" ht="39.950000000000003" customHeight="1">
      <c r="A24" s="5"/>
      <c r="B24" s="5"/>
      <c r="C24" s="28" t="s">
        <v>9</v>
      </c>
      <c r="D24" s="66" t="s">
        <v>10</v>
      </c>
      <c r="E24" s="67"/>
      <c r="F24" s="29" t="s">
        <v>11</v>
      </c>
      <c r="G24" s="66" t="s">
        <v>12</v>
      </c>
      <c r="H24" s="67"/>
      <c r="I24" s="30" t="s">
        <v>13</v>
      </c>
    </row>
    <row r="25" spans="1:10" ht="42" customHeight="1">
      <c r="A25" s="5"/>
      <c r="B25" s="5"/>
      <c r="C25" s="12">
        <v>120</v>
      </c>
      <c r="D25" s="68">
        <v>115</v>
      </c>
      <c r="E25" s="69"/>
      <c r="F25" s="12">
        <v>139</v>
      </c>
      <c r="G25" s="68">
        <v>31</v>
      </c>
      <c r="H25" s="69"/>
      <c r="I25" s="31">
        <f>SUM(C25:G25)</f>
        <v>405</v>
      </c>
    </row>
    <row r="29" spans="1:10" ht="80.25" customHeight="1"/>
    <row r="30" spans="1:10" ht="30" customHeight="1">
      <c r="A30" s="64" t="s">
        <v>190</v>
      </c>
      <c r="B30" s="64"/>
      <c r="C30" s="64"/>
      <c r="D30" s="41"/>
      <c r="E30" s="64" t="s">
        <v>191</v>
      </c>
      <c r="F30" s="64"/>
      <c r="G30" s="41"/>
      <c r="H30" s="41"/>
      <c r="I30" s="64" t="s">
        <v>192</v>
      </c>
      <c r="J30" s="64"/>
    </row>
    <row r="31" spans="1:10" ht="34.5" customHeight="1">
      <c r="A31" s="65"/>
      <c r="B31" s="65"/>
      <c r="C31" s="65"/>
      <c r="D31" s="41"/>
      <c r="E31" s="65"/>
      <c r="F31" s="65"/>
      <c r="G31" s="41"/>
      <c r="H31" s="41"/>
      <c r="I31" s="65"/>
      <c r="J31" s="65"/>
    </row>
    <row r="38" ht="15" customHeight="1"/>
    <row r="127" spans="14:16" ht="18">
      <c r="N127" s="51" t="s">
        <v>108</v>
      </c>
      <c r="O127" s="51" t="s">
        <v>153</v>
      </c>
      <c r="P127" s="55" t="s">
        <v>154</v>
      </c>
    </row>
    <row r="128" spans="14:16" ht="36">
      <c r="N128" s="51" t="s">
        <v>109</v>
      </c>
      <c r="O128" s="51" t="s">
        <v>143</v>
      </c>
      <c r="P128" s="55" t="s">
        <v>155</v>
      </c>
    </row>
    <row r="129" spans="14:16" ht="18">
      <c r="N129" s="51" t="s">
        <v>21</v>
      </c>
      <c r="O129" s="52" t="s">
        <v>144</v>
      </c>
      <c r="P129" s="55" t="s">
        <v>156</v>
      </c>
    </row>
    <row r="130" spans="14:16" ht="18">
      <c r="N130" s="51" t="s">
        <v>22</v>
      </c>
      <c r="O130" s="51" t="s">
        <v>145</v>
      </c>
      <c r="P130" s="55" t="s">
        <v>157</v>
      </c>
    </row>
    <row r="131" spans="14:16" ht="36">
      <c r="N131" s="51" t="s">
        <v>23</v>
      </c>
      <c r="O131" s="51" t="s">
        <v>146</v>
      </c>
      <c r="P131" s="55" t="s">
        <v>158</v>
      </c>
    </row>
    <row r="132" spans="14:16" ht="18">
      <c r="N132" s="51" t="s">
        <v>110</v>
      </c>
      <c r="O132" s="52" t="s">
        <v>147</v>
      </c>
      <c r="P132" s="55" t="s">
        <v>159</v>
      </c>
    </row>
    <row r="133" spans="14:16" ht="18">
      <c r="N133" s="51" t="s">
        <v>25</v>
      </c>
      <c r="O133" s="52" t="s">
        <v>160</v>
      </c>
      <c r="P133" s="55" t="s">
        <v>161</v>
      </c>
    </row>
    <row r="134" spans="14:16" ht="36">
      <c r="N134" s="51" t="s">
        <v>111</v>
      </c>
      <c r="O134" s="51" t="s">
        <v>148</v>
      </c>
      <c r="P134" s="55" t="s">
        <v>162</v>
      </c>
    </row>
    <row r="135" spans="14:16" ht="18">
      <c r="N135" s="51" t="s">
        <v>112</v>
      </c>
      <c r="O135" s="51" t="s">
        <v>149</v>
      </c>
      <c r="P135" s="55" t="s">
        <v>163</v>
      </c>
    </row>
    <row r="136" spans="14:16" ht="18">
      <c r="N136" s="51" t="s">
        <v>113</v>
      </c>
      <c r="O136" s="51" t="s">
        <v>149</v>
      </c>
      <c r="P136" s="55" t="s">
        <v>163</v>
      </c>
    </row>
    <row r="137" spans="14:16" ht="18">
      <c r="N137" s="51" t="s">
        <v>29</v>
      </c>
      <c r="O137" s="52" t="s">
        <v>29</v>
      </c>
      <c r="P137" s="55" t="s">
        <v>164</v>
      </c>
    </row>
    <row r="138" spans="14:16" ht="36">
      <c r="N138" s="51" t="s">
        <v>114</v>
      </c>
      <c r="O138" s="51" t="s">
        <v>165</v>
      </c>
      <c r="P138" s="55" t="s">
        <v>166</v>
      </c>
    </row>
    <row r="139" spans="14:16" ht="36">
      <c r="N139" s="51" t="s">
        <v>31</v>
      </c>
      <c r="O139" s="51" t="s">
        <v>150</v>
      </c>
      <c r="P139" s="55" t="s">
        <v>167</v>
      </c>
    </row>
    <row r="140" spans="14:16" ht="18">
      <c r="N140" s="51" t="s">
        <v>115</v>
      </c>
      <c r="O140" s="51" t="s">
        <v>151</v>
      </c>
      <c r="P140" s="55" t="s">
        <v>168</v>
      </c>
    </row>
    <row r="141" spans="14:16" ht="18">
      <c r="N141" s="51" t="s">
        <v>116</v>
      </c>
      <c r="O141" s="52" t="s">
        <v>147</v>
      </c>
      <c r="P141" s="55" t="s">
        <v>169</v>
      </c>
    </row>
    <row r="142" spans="14:16" ht="18">
      <c r="N142" s="51" t="s">
        <v>117</v>
      </c>
      <c r="O142" s="52" t="s">
        <v>34</v>
      </c>
      <c r="P142" s="55" t="s">
        <v>170</v>
      </c>
    </row>
    <row r="143" spans="14:16" ht="18">
      <c r="N143" s="51" t="s">
        <v>35</v>
      </c>
      <c r="O143" s="51" t="s">
        <v>152</v>
      </c>
      <c r="P143" s="55" t="s">
        <v>171</v>
      </c>
    </row>
    <row r="144" spans="14:16" ht="18">
      <c r="N144" s="51" t="s">
        <v>36</v>
      </c>
      <c r="O144" s="52" t="s">
        <v>160</v>
      </c>
      <c r="P144" s="55" t="s">
        <v>172</v>
      </c>
    </row>
  </sheetData>
  <sortState xmlns:xlrd2="http://schemas.microsoft.com/office/spreadsheetml/2017/richdata2" ref="N13:N31">
    <sortCondition ref="N13:N31"/>
  </sortState>
  <mergeCells count="25">
    <mergeCell ref="A2:K2"/>
    <mergeCell ref="A1:K1"/>
    <mergeCell ref="A4:E4"/>
    <mergeCell ref="A6:K6"/>
    <mergeCell ref="A11:K11"/>
    <mergeCell ref="B8:J8"/>
    <mergeCell ref="A14:F14"/>
    <mergeCell ref="B17:D17"/>
    <mergeCell ref="B18:D18"/>
    <mergeCell ref="A16:D16"/>
    <mergeCell ref="A9:E9"/>
    <mergeCell ref="B13:J13"/>
    <mergeCell ref="H16:J16"/>
    <mergeCell ref="H17:J17"/>
    <mergeCell ref="H18:J18"/>
    <mergeCell ref="H19:J19"/>
    <mergeCell ref="A22:F22"/>
    <mergeCell ref="B19:D19"/>
    <mergeCell ref="A30:C31"/>
    <mergeCell ref="I30:J31"/>
    <mergeCell ref="E30:F31"/>
    <mergeCell ref="D24:E24"/>
    <mergeCell ref="D25:E25"/>
    <mergeCell ref="G24:H24"/>
    <mergeCell ref="G25:H25"/>
  </mergeCells>
  <dataValidations count="1">
    <dataValidation type="list" allowBlank="1" showInputMessage="1" showErrorMessage="1" sqref="B17:E19" xr:uid="{00000000-0002-0000-0000-000000000000}">
      <formula1>$N$127:$N$143</formula1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M15"/>
  <sheetViews>
    <sheetView showGridLines="0" view="pageBreakPreview" zoomScale="80" zoomScaleNormal="90" zoomScaleSheetLayoutView="80" workbookViewId="0">
      <selection activeCell="D10" sqref="D10"/>
    </sheetView>
  </sheetViews>
  <sheetFormatPr baseColWidth="10" defaultRowHeight="15"/>
  <cols>
    <col min="2" max="2" width="63.7109375" customWidth="1"/>
    <col min="3" max="3" width="71.7109375" customWidth="1"/>
    <col min="4" max="4" width="47.5703125" customWidth="1"/>
    <col min="5" max="8" width="30.7109375" customWidth="1"/>
    <col min="9" max="9" width="2.28515625" customWidth="1"/>
    <col min="10" max="10" width="50.7109375" customWidth="1"/>
    <col min="11" max="11" width="54" customWidth="1"/>
    <col min="12" max="12" width="50.7109375" customWidth="1"/>
    <col min="13" max="13" width="2.140625" customWidth="1"/>
  </cols>
  <sheetData>
    <row r="1" spans="1:13" ht="69.75" customHeight="1">
      <c r="B1" s="74" t="s">
        <v>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5" customFormat="1" ht="39" customHeight="1">
      <c r="A2" s="77" t="s">
        <v>142</v>
      </c>
      <c r="B2" s="77"/>
      <c r="C2" s="77"/>
      <c r="D2" s="77"/>
      <c r="E2" s="77"/>
      <c r="F2" s="77"/>
      <c r="G2" s="77"/>
      <c r="H2" s="77"/>
      <c r="I2" s="21"/>
      <c r="J2" s="76" t="s">
        <v>44</v>
      </c>
      <c r="K2" s="76"/>
      <c r="L2" s="76"/>
      <c r="M2" s="21"/>
    </row>
    <row r="3" spans="1:13" s="5" customFormat="1" ht="45" customHeight="1">
      <c r="A3" s="15" t="s">
        <v>99</v>
      </c>
      <c r="B3" s="15" t="s">
        <v>86</v>
      </c>
      <c r="C3" s="15" t="s">
        <v>87</v>
      </c>
      <c r="D3" s="16" t="s">
        <v>88</v>
      </c>
      <c r="E3" s="16" t="s">
        <v>89</v>
      </c>
      <c r="F3" s="16" t="s">
        <v>90</v>
      </c>
      <c r="G3" s="16" t="s">
        <v>101</v>
      </c>
      <c r="H3" s="16" t="s">
        <v>91</v>
      </c>
      <c r="J3" s="16" t="s">
        <v>82</v>
      </c>
      <c r="K3" s="16" t="s">
        <v>96</v>
      </c>
      <c r="L3" s="16" t="s">
        <v>95</v>
      </c>
    </row>
    <row r="4" spans="1:13" s="19" customFormat="1" ht="150.75" customHeight="1">
      <c r="A4" s="22">
        <v>1</v>
      </c>
      <c r="B4" s="24" t="s">
        <v>124</v>
      </c>
      <c r="C4" s="24" t="s">
        <v>126</v>
      </c>
      <c r="D4" s="24" t="s">
        <v>92</v>
      </c>
      <c r="E4" s="25" t="s">
        <v>127</v>
      </c>
      <c r="F4" s="25" t="s">
        <v>93</v>
      </c>
      <c r="G4" s="25" t="s">
        <v>94</v>
      </c>
      <c r="H4" s="25" t="s">
        <v>128</v>
      </c>
      <c r="I4" s="26"/>
      <c r="J4" s="24" t="s">
        <v>129</v>
      </c>
      <c r="K4" s="24" t="s">
        <v>185</v>
      </c>
      <c r="L4" s="24" t="s">
        <v>130</v>
      </c>
    </row>
    <row r="5" spans="1:13" s="19" customFormat="1" ht="114" customHeight="1">
      <c r="A5" s="22">
        <v>2</v>
      </c>
      <c r="B5" s="24" t="s">
        <v>125</v>
      </c>
      <c r="C5" s="24" t="s">
        <v>133</v>
      </c>
      <c r="D5" s="24" t="s">
        <v>174</v>
      </c>
      <c r="E5" s="25" t="s">
        <v>100</v>
      </c>
      <c r="F5" s="25" t="s">
        <v>93</v>
      </c>
      <c r="G5" s="25" t="s">
        <v>94</v>
      </c>
      <c r="H5" s="25" t="s">
        <v>128</v>
      </c>
      <c r="I5" s="26"/>
      <c r="J5" s="24" t="s">
        <v>131</v>
      </c>
      <c r="K5" s="24" t="s">
        <v>186</v>
      </c>
      <c r="L5" s="24" t="s">
        <v>132</v>
      </c>
    </row>
    <row r="6" spans="1:13" s="19" customFormat="1" ht="125.25" customHeight="1">
      <c r="A6" s="22">
        <v>3</v>
      </c>
      <c r="B6" s="24" t="s">
        <v>134</v>
      </c>
      <c r="C6" s="24" t="s">
        <v>173</v>
      </c>
      <c r="D6" s="24" t="s">
        <v>209</v>
      </c>
      <c r="E6" s="25" t="s">
        <v>140</v>
      </c>
      <c r="F6" s="25" t="s">
        <v>93</v>
      </c>
      <c r="G6" s="25" t="s">
        <v>94</v>
      </c>
      <c r="H6" s="25" t="s">
        <v>128</v>
      </c>
      <c r="I6" s="26"/>
      <c r="J6" s="24" t="s">
        <v>135</v>
      </c>
      <c r="K6" s="24" t="s">
        <v>187</v>
      </c>
      <c r="L6" s="24" t="s">
        <v>136</v>
      </c>
    </row>
    <row r="7" spans="1:13" s="19" customFormat="1" ht="97.5" customHeight="1">
      <c r="A7" s="22">
        <v>4</v>
      </c>
      <c r="B7" s="24" t="s">
        <v>195</v>
      </c>
      <c r="C7" s="24" t="s">
        <v>196</v>
      </c>
      <c r="D7" s="24" t="s">
        <v>197</v>
      </c>
      <c r="E7" s="25" t="s">
        <v>140</v>
      </c>
      <c r="F7" s="25" t="s">
        <v>93</v>
      </c>
      <c r="G7" s="25" t="s">
        <v>94</v>
      </c>
      <c r="H7" s="25" t="s">
        <v>128</v>
      </c>
      <c r="I7" s="26"/>
      <c r="J7" s="24" t="s">
        <v>203</v>
      </c>
      <c r="K7" s="24" t="s">
        <v>206</v>
      </c>
      <c r="L7" s="24" t="s">
        <v>204</v>
      </c>
    </row>
    <row r="8" spans="1:13" s="19" customFormat="1" ht="171.75" customHeight="1">
      <c r="A8" s="22">
        <v>5</v>
      </c>
      <c r="B8" s="24" t="s">
        <v>198</v>
      </c>
      <c r="C8" s="24" t="s">
        <v>199</v>
      </c>
      <c r="D8" s="24" t="s">
        <v>200</v>
      </c>
      <c r="E8" s="25" t="s">
        <v>100</v>
      </c>
      <c r="F8" s="25" t="s">
        <v>201</v>
      </c>
      <c r="G8" s="25" t="s">
        <v>202</v>
      </c>
      <c r="H8" s="25" t="s">
        <v>128</v>
      </c>
      <c r="I8" s="26"/>
      <c r="J8" s="24" t="s">
        <v>205</v>
      </c>
      <c r="K8" s="24" t="s">
        <v>205</v>
      </c>
      <c r="L8" s="24" t="s">
        <v>205</v>
      </c>
    </row>
    <row r="9" spans="1:13" s="19" customFormat="1" ht="173.25" customHeight="1">
      <c r="A9" s="22">
        <v>6</v>
      </c>
      <c r="B9" s="24" t="s">
        <v>181</v>
      </c>
      <c r="C9" s="24" t="s">
        <v>180</v>
      </c>
      <c r="D9" s="24" t="s">
        <v>182</v>
      </c>
      <c r="E9" s="25" t="s">
        <v>100</v>
      </c>
      <c r="F9" s="25" t="s">
        <v>176</v>
      </c>
      <c r="G9" s="25" t="s">
        <v>218</v>
      </c>
      <c r="H9" s="25" t="s">
        <v>128</v>
      </c>
      <c r="I9" s="26"/>
      <c r="J9" s="24" t="s">
        <v>183</v>
      </c>
      <c r="K9" s="24" t="s">
        <v>184</v>
      </c>
      <c r="L9" s="24" t="s">
        <v>217</v>
      </c>
    </row>
    <row r="10" spans="1:13" s="19" customFormat="1" ht="132" customHeight="1">
      <c r="A10" s="22">
        <v>7</v>
      </c>
      <c r="B10" s="24" t="s">
        <v>215</v>
      </c>
      <c r="C10" s="24" t="s">
        <v>207</v>
      </c>
      <c r="D10" s="24" t="s">
        <v>189</v>
      </c>
      <c r="E10" s="25" t="s">
        <v>140</v>
      </c>
      <c r="F10" s="25" t="s">
        <v>179</v>
      </c>
      <c r="G10" s="25" t="s">
        <v>208</v>
      </c>
      <c r="H10" s="27" t="s">
        <v>128</v>
      </c>
      <c r="I10" s="26"/>
      <c r="J10" s="24" t="s">
        <v>177</v>
      </c>
      <c r="K10" s="24" t="s">
        <v>178</v>
      </c>
      <c r="L10" s="24" t="s">
        <v>216</v>
      </c>
    </row>
    <row r="11" spans="1:13" s="20" customFormat="1" ht="112.5" customHeight="1"/>
    <row r="12" spans="1:13" s="42" customFormat="1" ht="45" customHeight="1">
      <c r="B12" s="43" t="s">
        <v>221</v>
      </c>
      <c r="D12" s="64" t="s">
        <v>219</v>
      </c>
      <c r="E12" s="64"/>
      <c r="G12" s="64" t="s">
        <v>220</v>
      </c>
      <c r="H12" s="64"/>
    </row>
    <row r="13" spans="1:13" s="20" customFormat="1" ht="45" customHeight="1"/>
    <row r="14" spans="1:13" s="20" customFormat="1" ht="45" customHeight="1"/>
    <row r="15" spans="1:13" s="20" customFormat="1" ht="45" customHeight="1"/>
  </sheetData>
  <mergeCells count="5">
    <mergeCell ref="D12:E12"/>
    <mergeCell ref="G12:H12"/>
    <mergeCell ref="B1:M1"/>
    <mergeCell ref="J2:L2"/>
    <mergeCell ref="A2:H2"/>
  </mergeCell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K29"/>
  <sheetViews>
    <sheetView showGridLines="0" tabSelected="1" zoomScale="90" zoomScaleNormal="90" zoomScaleSheetLayoutView="40" zoomScalePageLayoutView="10" workbookViewId="0">
      <selection activeCell="C19" sqref="C19"/>
    </sheetView>
  </sheetViews>
  <sheetFormatPr baseColWidth="10" defaultColWidth="11.42578125" defaultRowHeight="18"/>
  <cols>
    <col min="1" max="1" width="2" style="2" customWidth="1"/>
    <col min="2" max="2" width="15.140625" style="2" customWidth="1"/>
    <col min="3" max="4" width="53" style="2" customWidth="1"/>
    <col min="5" max="5" width="56.140625" style="2" customWidth="1"/>
    <col min="6" max="6" width="31.5703125" style="2" customWidth="1"/>
    <col min="7" max="7" width="34.5703125" style="2" customWidth="1"/>
    <col min="8" max="8" width="23.5703125" style="2" customWidth="1"/>
    <col min="9" max="10" width="22.42578125" style="2" customWidth="1"/>
    <col min="11" max="11" width="26.28515625" style="2" customWidth="1"/>
    <col min="12" max="12" width="6" style="1" customWidth="1"/>
    <col min="13" max="13" width="172.85546875" style="1" customWidth="1"/>
    <col min="14" max="14" width="207.140625" style="1" customWidth="1"/>
    <col min="15" max="16384" width="11.42578125" style="1"/>
  </cols>
  <sheetData>
    <row r="1" spans="2:11" ht="61.5" customHeight="1" thickBot="1">
      <c r="B1" s="82" t="s">
        <v>3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7.75" customHeight="1" thickBot="1">
      <c r="B2" s="79" t="s">
        <v>141</v>
      </c>
      <c r="C2" s="80"/>
      <c r="D2" s="80"/>
      <c r="E2" s="80"/>
      <c r="F2" s="80"/>
      <c r="G2" s="80"/>
      <c r="H2" s="80"/>
      <c r="I2" s="80"/>
      <c r="J2" s="80"/>
      <c r="K2" s="81"/>
    </row>
    <row r="3" spans="2:11" ht="57" customHeight="1" thickBot="1">
      <c r="B3" s="13" t="s">
        <v>82</v>
      </c>
      <c r="C3" s="83" t="s">
        <v>53</v>
      </c>
      <c r="D3" s="84"/>
      <c r="E3" s="85"/>
      <c r="F3" s="13" t="s">
        <v>4</v>
      </c>
      <c r="G3" s="86" t="s">
        <v>175</v>
      </c>
      <c r="H3" s="87"/>
      <c r="I3" s="87"/>
      <c r="J3" s="87"/>
      <c r="K3" s="88"/>
    </row>
    <row r="4" spans="2:11" ht="50.1" customHeight="1" thickBot="1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50.1" customHeight="1">
      <c r="B5" s="38" t="s">
        <v>8</v>
      </c>
      <c r="C5" s="39" t="s">
        <v>0</v>
      </c>
      <c r="D5" s="39" t="s">
        <v>81</v>
      </c>
      <c r="E5" s="39" t="s">
        <v>6</v>
      </c>
      <c r="F5" s="39" t="s">
        <v>45</v>
      </c>
      <c r="G5" s="39" t="s">
        <v>5</v>
      </c>
      <c r="H5" s="39" t="s">
        <v>2</v>
      </c>
      <c r="I5" s="39" t="s">
        <v>1</v>
      </c>
      <c r="J5" s="39" t="s">
        <v>103</v>
      </c>
      <c r="K5" s="40" t="s">
        <v>137</v>
      </c>
    </row>
    <row r="6" spans="2:11" ht="85.5">
      <c r="B6" s="4">
        <v>1</v>
      </c>
      <c r="C6" s="23" t="str">
        <f>'2. Alcance'!C4</f>
        <v>Difundir por lo menos una vez durante el 2024 los resultados de la ECCO 2023 a través de los mecanismos institucionales existentes en el IMSS privilegiando la máxima difusión.</v>
      </c>
      <c r="D6" s="17" t="s">
        <v>83</v>
      </c>
      <c r="E6" s="23" t="str">
        <f>'2. Alcance'!B4</f>
        <v>Durante el 2024 difundir al personal del Instituto a través de los canales de comunicación institucionales los resultados de la Encuesta de Clima y Cultura Organizacional 2023, con la finalidad de que conozcan los factores que afectan positiva o negativamente el desempeño del IMSS.</v>
      </c>
      <c r="F6" s="17" t="s">
        <v>97</v>
      </c>
      <c r="G6" s="8" t="s">
        <v>98</v>
      </c>
      <c r="H6" s="8" t="s">
        <v>41</v>
      </c>
      <c r="I6" s="8" t="s">
        <v>26</v>
      </c>
      <c r="J6" s="8" t="s">
        <v>16</v>
      </c>
      <c r="K6" s="9" t="s">
        <v>138</v>
      </c>
    </row>
    <row r="7" spans="2:11" ht="118.5" customHeight="1">
      <c r="B7" s="4">
        <v>2</v>
      </c>
      <c r="C7" s="23" t="str">
        <f>'2. Alcance'!C5</f>
        <v>Difundir durante el 2024 las Prácticas de Transformación de Clima y Cultura Organizacional 2024 (PTCCO 20024),  a través de los mecanismos institucionales existentes en el IMSS privilegiando la máxima difusión.</v>
      </c>
      <c r="D7" s="17" t="s">
        <v>83</v>
      </c>
      <c r="E7" s="23" t="str">
        <f>'2. Alcance'!B5</f>
        <v>Dar a conocer al personal del Instituto a través de los canales de comunicación institucionales las Prácticas de Transformación de Clima y Cultura Organizacional 2024 (PTCCO 2024), con la finalidad de que las y los trabajadores participen activamente en éstas, fortaleciendo el sentido de identidad y pertenencia.</v>
      </c>
      <c r="F7" s="17" t="s">
        <v>97</v>
      </c>
      <c r="G7" s="8" t="s">
        <v>98</v>
      </c>
      <c r="H7" s="8" t="s">
        <v>41</v>
      </c>
      <c r="I7" s="8" t="s">
        <v>26</v>
      </c>
      <c r="J7" s="8" t="s">
        <v>16</v>
      </c>
      <c r="K7" s="9" t="s">
        <v>138</v>
      </c>
    </row>
    <row r="8" spans="2:11" ht="90" customHeight="1">
      <c r="B8" s="4">
        <v>3</v>
      </c>
      <c r="C8" s="23" t="str">
        <f>'2. Alcance'!C6</f>
        <v>En el marco de la Iniciativa "5 Acciones de la Familia IMSS-SNTSS por la Integridad" Difundir al personal del Instituto por lo menos tres veces en el año reglas de integridad asociadas a los principios que rigen el actuar de las personas trabajadoras del Instituto.</v>
      </c>
      <c r="D8" s="17" t="s">
        <v>83</v>
      </c>
      <c r="E8" s="23" t="str">
        <f>'2. Alcance'!B6</f>
        <v>Durante el 2024 Impulsar estrategias de actualización de información en materia de ética y de los principios que rigen el actuar de las personas trabajadoras del Instituto.</v>
      </c>
      <c r="F8" s="17" t="s">
        <v>97</v>
      </c>
      <c r="G8" s="8" t="s">
        <v>98</v>
      </c>
      <c r="H8" s="8" t="s">
        <v>17</v>
      </c>
      <c r="I8" s="8" t="s">
        <v>36</v>
      </c>
      <c r="J8" s="8" t="s">
        <v>16</v>
      </c>
      <c r="K8" s="9" t="s">
        <v>139</v>
      </c>
    </row>
    <row r="9" spans="2:11" ht="90" customHeight="1">
      <c r="B9" s="4">
        <v>4</v>
      </c>
      <c r="C9" s="23" t="str">
        <f>'2. Alcance'!C7</f>
        <v>Difundir al personal del Instituto información relevante sobre finanzas personales y cultura financiera a través de mecanismos de comunicación y sensibilización institucionales.</v>
      </c>
      <c r="D9" s="17" t="s">
        <v>84</v>
      </c>
      <c r="E9" s="23" t="str">
        <f>'2. Alcance'!B7</f>
        <v>Durante el 2024 fortalecer el elemento de cultura "finanzas personales" en el Instituto con la finalidad de que la familia IMSS conozca y comprenda la relevancia de administrar mejor sus recursos financieros personales.</v>
      </c>
      <c r="F9" s="17" t="s">
        <v>210</v>
      </c>
      <c r="G9" s="8" t="s">
        <v>211</v>
      </c>
      <c r="H9" s="8" t="s">
        <v>37</v>
      </c>
      <c r="I9" s="8" t="s">
        <v>23</v>
      </c>
      <c r="J9" s="8" t="s">
        <v>16</v>
      </c>
      <c r="K9" s="9" t="s">
        <v>138</v>
      </c>
    </row>
    <row r="10" spans="2:11" ht="122.25" customHeight="1">
      <c r="B10" s="4">
        <v>5</v>
      </c>
      <c r="C10" s="23" t="str">
        <f>'2. Alcance'!C8</f>
        <v>Llevar a cabo reuniones con las áreas normativas en materia de derechos humanos, igualdad y género, gestión pública, integridad, transparencia y protección civil, con la finalidad de sensibilizarles y hacerles entrega de informes ejecutivos de los resultados de la ECCO 2023, enfocándonos en el establecimiento de relaciones colaborativas para próximas gestiones en la materia.</v>
      </c>
      <c r="D10" s="17" t="s">
        <v>84</v>
      </c>
      <c r="E10" s="23" t="str">
        <f>'2. Alcance'!B8</f>
        <v>Elevar el alcance de los resultados de la ECCO a través de áreas normativas competentes con los factores evaluados, con la finalidad de establecer canales de comunicación sólidos para los próximos procesos en materia de Clima y Cultura Organizacional.</v>
      </c>
      <c r="F10" s="17" t="s">
        <v>210</v>
      </c>
      <c r="G10" s="8" t="s">
        <v>212</v>
      </c>
      <c r="H10" s="8" t="s">
        <v>41</v>
      </c>
      <c r="I10" s="8" t="s">
        <v>26</v>
      </c>
      <c r="J10" s="8" t="s">
        <v>14</v>
      </c>
      <c r="K10" s="9" t="s">
        <v>138</v>
      </c>
    </row>
    <row r="11" spans="2:11" ht="90" customHeight="1">
      <c r="B11" s="4">
        <v>6</v>
      </c>
      <c r="C11" s="23" t="str">
        <f>'2. Alcance'!C9</f>
        <v>Implementar en la Jefatura de Servicios de Desarrollo de Personal, Guardería 001 y las unidades de Medicina Familiar No. 05, 06 y 17  la actividad  "El destino de la mejora", con la finalidad de identificar aquellas prácticas de mejora para el clima y cultura institucional.</v>
      </c>
      <c r="D11" s="17" t="s">
        <v>85</v>
      </c>
      <c r="E11" s="23" t="str">
        <f>'2. Alcance'!B9</f>
        <v>Fortalecer prácticas de mejora para el Clima y Cultura Organizacional del OOAD Regional Colima, en el transcurso del ejercicio 2024, mediante la Capacitación Mejorando mi Clima y Cultura Organizacional</v>
      </c>
      <c r="F11" s="17" t="s">
        <v>97</v>
      </c>
      <c r="G11" s="17" t="s">
        <v>213</v>
      </c>
      <c r="H11" s="8" t="s">
        <v>43</v>
      </c>
      <c r="I11" s="8" t="s">
        <v>33</v>
      </c>
      <c r="J11" s="8" t="s">
        <v>16</v>
      </c>
      <c r="K11" s="9" t="s">
        <v>139</v>
      </c>
    </row>
    <row r="12" spans="2:11" ht="126.75" customHeight="1" thickBot="1">
      <c r="B12" s="56">
        <v>7</v>
      </c>
      <c r="C12" s="57" t="str">
        <f>'2. Alcance'!C10</f>
        <v xml:space="preserve">Implementar en la Jefatura de Servicios de Desarrollo de Personal, Guardería 001 y las unidades de Medicina Familiar No. 05, 06 y 17 actividades  con la finalidad de  valorar el esfuerzo y aportaciones personales para el logro de los objetivos del OOAD Regional Colima, en conjunto con la Coordinación de Comunicación Social mediante la campaña "Reconocimiento Compartido" </v>
      </c>
      <c r="D12" s="58" t="s">
        <v>85</v>
      </c>
      <c r="E12" s="57" t="str">
        <f>'2. Alcance'!B10</f>
        <v>Durante el ejercicio 2024, reconocer  el esfuerzo y aportaciones personales de las y los servidores públicos, para el logro de objetivos del OOAD Regional Colima.</v>
      </c>
      <c r="F12" s="58" t="s">
        <v>188</v>
      </c>
      <c r="G12" s="58" t="s">
        <v>213</v>
      </c>
      <c r="H12" s="59" t="s">
        <v>40</v>
      </c>
      <c r="I12" s="59" t="s">
        <v>25</v>
      </c>
      <c r="J12" s="59" t="s">
        <v>16</v>
      </c>
      <c r="K12" s="60" t="s">
        <v>139</v>
      </c>
    </row>
    <row r="14" spans="2:11" s="20" customFormat="1" ht="15"/>
    <row r="15" spans="2:11" s="20" customFormat="1" ht="15"/>
    <row r="16" spans="2:11" s="20" customFormat="1" ht="15"/>
    <row r="17" spans="1:11" s="20" customFormat="1" ht="15"/>
    <row r="18" spans="1:11" s="20" customFormat="1" ht="15"/>
    <row r="19" spans="1:11" s="44" customFormat="1" ht="45">
      <c r="C19" s="43" t="s">
        <v>222</v>
      </c>
      <c r="E19" s="43" t="s">
        <v>190</v>
      </c>
      <c r="G19" s="64" t="s">
        <v>194</v>
      </c>
      <c r="H19" s="64"/>
      <c r="J19" s="64" t="s">
        <v>193</v>
      </c>
      <c r="K19" s="64"/>
    </row>
    <row r="20" spans="1:11" s="44" customFormat="1" ht="15">
      <c r="C20" s="45"/>
      <c r="E20" s="45"/>
      <c r="G20" s="78"/>
      <c r="H20" s="78"/>
      <c r="J20" s="65"/>
      <c r="K20" s="65"/>
    </row>
    <row r="21" spans="1:11" s="44" customFormat="1" ht="15"/>
    <row r="22" spans="1:11" s="44" customFormat="1" ht="15"/>
    <row r="23" spans="1:11" s="44" customFormat="1" ht="15"/>
    <row r="24" spans="1:11" s="44" customFormat="1" ht="15"/>
    <row r="25" spans="1:11" s="44" customFormat="1" ht="15"/>
    <row r="26" spans="1:11" s="44" customFormat="1" ht="15"/>
    <row r="27" spans="1:11" s="44" customFormat="1" ht="15"/>
    <row r="28" spans="1:11" s="44" customFormat="1" ht="15"/>
    <row r="29" spans="1:11" s="47" customForma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</sheetData>
  <sheetProtection formatCells="0" formatColumns="0" formatRows="0"/>
  <mergeCells count="7">
    <mergeCell ref="G20:H20"/>
    <mergeCell ref="J19:K20"/>
    <mergeCell ref="G19:H19"/>
    <mergeCell ref="B2:K2"/>
    <mergeCell ref="B1:K1"/>
    <mergeCell ref="C3:E3"/>
    <mergeCell ref="G3:K3"/>
  </mergeCells>
  <printOptions horizontalCentered="1"/>
  <pageMargins left="0.90551181102362199" right="0.70866141732283461" top="0.74803149606299213" bottom="0.74803149606299213" header="0.31496062992125984" footer="0.31496062992125984"/>
  <pageSetup scale="34" orientation="landscape" r:id="rId1"/>
  <colBreaks count="1" manualBreakCount="1">
    <brk id="12" max="7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Hoja1!$J$2:$J$36</xm:f>
          </x14:formula1>
          <xm:sqref>C3:E3</xm:sqref>
        </x14:dataValidation>
        <x14:dataValidation type="list" allowBlank="1" showInputMessage="1" showErrorMessage="1" xr:uid="{00000000-0002-0000-0200-000001000000}">
          <x14:formula1>
            <xm:f>Hoja1!$B$24:$B$26</xm:f>
          </x14:formula1>
          <xm:sqref>J6:J8 J11:J12</xm:sqref>
        </x14:dataValidation>
        <x14:dataValidation type="list" allowBlank="1" showInputMessage="1" showErrorMessage="1" xr:uid="{00000000-0002-0000-0200-000002000000}">
          <x14:formula1>
            <xm:f>Hoja1!$B$33:$B$41</xm:f>
          </x14:formula1>
          <xm:sqref>H6:H8 H11:H12</xm:sqref>
        </x14:dataValidation>
        <x14:dataValidation type="list" allowBlank="1" showInputMessage="1" showErrorMessage="1" xr:uid="{00000000-0002-0000-0200-000003000000}">
          <x14:formula1>
            <xm:f>Hoja1!$B$45:$B$62</xm:f>
          </x14:formula1>
          <xm:sqref>I6:I8 I11:I12</xm:sqref>
        </x14:dataValidation>
        <x14:dataValidation type="list" allowBlank="1" showInputMessage="1" showErrorMessage="1" xr:uid="{00000000-0002-0000-0200-000004000000}">
          <x14:formula1>
            <xm:f>Hoja1!$F$4:$F$6</xm:f>
          </x14:formula1>
          <xm:sqref>D6:D12</xm:sqref>
        </x14:dataValidation>
        <x14:dataValidation type="list" allowBlank="1" showInputMessage="1" showErrorMessage="1" xr:uid="{00000000-0002-0000-0200-000005000000}">
          <x14:formula1>
            <xm:f>'D:\Users\isis.rodriguez\AppData\Local\Microsoft\Windows\INetCache\Content.Outlook\A2HC0MBW\Anteproyectos\Users\david\Documents\[Seguimientos.xlsx]Hoja1'!#REF!</xm:f>
          </x14:formula1>
          <xm:sqref>H9:J10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J316"/>
  <sheetViews>
    <sheetView showGridLines="0" workbookViewId="0">
      <selection activeCell="F4" sqref="F4:F6"/>
    </sheetView>
  </sheetViews>
  <sheetFormatPr baseColWidth="10" defaultRowHeight="18"/>
  <cols>
    <col min="1" max="1" width="11.42578125" style="7"/>
    <col min="2" max="2" width="21.42578125" style="10" customWidth="1"/>
    <col min="3" max="3" width="11.85546875" style="7" bestFit="1" customWidth="1"/>
    <col min="4" max="7" width="11.42578125" style="7"/>
  </cols>
  <sheetData>
    <row r="2" spans="2:10">
      <c r="J2" s="5" t="s">
        <v>46</v>
      </c>
    </row>
    <row r="3" spans="2:10">
      <c r="J3" s="5" t="s">
        <v>47</v>
      </c>
    </row>
    <row r="4" spans="2:10">
      <c r="B4" s="6"/>
      <c r="F4" s="14" t="s">
        <v>83</v>
      </c>
      <c r="J4" s="5" t="s">
        <v>48</v>
      </c>
    </row>
    <row r="5" spans="2:10">
      <c r="B5" s="6"/>
      <c r="F5" s="14" t="s">
        <v>84</v>
      </c>
      <c r="J5" s="5" t="s">
        <v>49</v>
      </c>
    </row>
    <row r="6" spans="2:10">
      <c r="B6" s="6"/>
      <c r="F6" s="14" t="s">
        <v>85</v>
      </c>
      <c r="J6" s="5" t="s">
        <v>50</v>
      </c>
    </row>
    <row r="7" spans="2:10">
      <c r="B7" s="6"/>
      <c r="J7" s="5" t="s">
        <v>51</v>
      </c>
    </row>
    <row r="8" spans="2:10">
      <c r="B8" s="6"/>
      <c r="J8" s="5" t="s">
        <v>52</v>
      </c>
    </row>
    <row r="9" spans="2:10">
      <c r="B9" s="6"/>
      <c r="J9" s="5" t="s">
        <v>53</v>
      </c>
    </row>
    <row r="10" spans="2:10">
      <c r="B10" s="6"/>
      <c r="J10" s="5" t="s">
        <v>54</v>
      </c>
    </row>
    <row r="11" spans="2:10">
      <c r="B11" s="6"/>
      <c r="J11" s="5" t="s">
        <v>55</v>
      </c>
    </row>
    <row r="12" spans="2:10">
      <c r="B12" s="6"/>
      <c r="J12" s="5" t="s">
        <v>56</v>
      </c>
    </row>
    <row r="13" spans="2:10">
      <c r="B13" s="6"/>
      <c r="J13" s="5" t="s">
        <v>57</v>
      </c>
    </row>
    <row r="14" spans="2:10">
      <c r="B14" s="6"/>
      <c r="J14" s="5" t="s">
        <v>58</v>
      </c>
    </row>
    <row r="15" spans="2:10">
      <c r="B15" s="6"/>
      <c r="J15" s="5" t="s">
        <v>59</v>
      </c>
    </row>
    <row r="16" spans="2:10">
      <c r="B16" s="11"/>
      <c r="J16" s="5" t="s">
        <v>60</v>
      </c>
    </row>
    <row r="17" spans="2:10">
      <c r="B17" s="11"/>
      <c r="J17" s="5" t="s">
        <v>61</v>
      </c>
    </row>
    <row r="18" spans="2:10">
      <c r="B18" s="11"/>
      <c r="J18" s="5" t="s">
        <v>62</v>
      </c>
    </row>
    <row r="19" spans="2:10">
      <c r="B19" s="11"/>
      <c r="J19" s="5" t="s">
        <v>63</v>
      </c>
    </row>
    <row r="20" spans="2:10">
      <c r="B20" s="11"/>
      <c r="J20" s="5" t="s">
        <v>64</v>
      </c>
    </row>
    <row r="21" spans="2:10">
      <c r="B21" s="11"/>
      <c r="J21" s="5" t="s">
        <v>65</v>
      </c>
    </row>
    <row r="22" spans="2:10">
      <c r="B22" s="11"/>
      <c r="J22" s="5" t="s">
        <v>66</v>
      </c>
    </row>
    <row r="23" spans="2:10">
      <c r="B23" s="11"/>
      <c r="J23" s="5" t="s">
        <v>67</v>
      </c>
    </row>
    <row r="24" spans="2:10">
      <c r="B24" s="11" t="s">
        <v>14</v>
      </c>
      <c r="J24" s="5" t="s">
        <v>68</v>
      </c>
    </row>
    <row r="25" spans="2:10">
      <c r="B25" s="11" t="s">
        <v>15</v>
      </c>
      <c r="J25" s="5" t="s">
        <v>69</v>
      </c>
    </row>
    <row r="26" spans="2:10">
      <c r="B26" s="11" t="s">
        <v>16</v>
      </c>
      <c r="J26" s="5" t="s">
        <v>70</v>
      </c>
    </row>
    <row r="27" spans="2:10">
      <c r="B27" s="11"/>
      <c r="J27" s="5" t="s">
        <v>71</v>
      </c>
    </row>
    <row r="28" spans="2:10">
      <c r="B28" s="11"/>
      <c r="J28" s="5" t="s">
        <v>72</v>
      </c>
    </row>
    <row r="29" spans="2:10">
      <c r="B29" s="11"/>
      <c r="J29" s="5" t="s">
        <v>73</v>
      </c>
    </row>
    <row r="30" spans="2:10">
      <c r="B30" s="11"/>
      <c r="J30" s="5" t="s">
        <v>74</v>
      </c>
    </row>
    <row r="31" spans="2:10">
      <c r="B31" s="11"/>
      <c r="J31" s="5" t="s">
        <v>75</v>
      </c>
    </row>
    <row r="32" spans="2:10">
      <c r="B32" s="11"/>
      <c r="J32" s="5" t="s">
        <v>76</v>
      </c>
    </row>
    <row r="33" spans="2:10">
      <c r="B33" s="11" t="s">
        <v>17</v>
      </c>
      <c r="J33" s="5" t="s">
        <v>77</v>
      </c>
    </row>
    <row r="34" spans="2:10">
      <c r="B34" s="11" t="s">
        <v>37</v>
      </c>
      <c r="J34" s="5" t="s">
        <v>78</v>
      </c>
    </row>
    <row r="35" spans="2:10">
      <c r="B35" s="11" t="s">
        <v>38</v>
      </c>
      <c r="J35" s="5" t="s">
        <v>79</v>
      </c>
    </row>
    <row r="36" spans="2:10">
      <c r="B36" s="11" t="s">
        <v>39</v>
      </c>
      <c r="J36" s="5" t="s">
        <v>80</v>
      </c>
    </row>
    <row r="37" spans="2:10">
      <c r="B37" s="11" t="s">
        <v>40</v>
      </c>
      <c r="J37" s="5"/>
    </row>
    <row r="38" spans="2:10">
      <c r="B38" s="11" t="s">
        <v>41</v>
      </c>
      <c r="J38" s="5"/>
    </row>
    <row r="39" spans="2:10">
      <c r="B39" s="11" t="s">
        <v>42</v>
      </c>
      <c r="J39" s="5"/>
    </row>
    <row r="40" spans="2:10">
      <c r="B40" s="11" t="s">
        <v>18</v>
      </c>
      <c r="J40" s="5"/>
    </row>
    <row r="41" spans="2:10">
      <c r="B41" s="11" t="s">
        <v>43</v>
      </c>
      <c r="J41" s="5"/>
    </row>
    <row r="42" spans="2:10">
      <c r="B42" s="11"/>
      <c r="J42" s="5"/>
    </row>
    <row r="43" spans="2:10">
      <c r="B43" s="11"/>
      <c r="J43" s="5"/>
    </row>
    <row r="44" spans="2:10">
      <c r="B44" s="11"/>
      <c r="J44" s="5"/>
    </row>
    <row r="45" spans="2:10">
      <c r="B45" s="11" t="s">
        <v>19</v>
      </c>
      <c r="J45" s="5"/>
    </row>
    <row r="46" spans="2:10">
      <c r="B46" s="11" t="s">
        <v>20</v>
      </c>
      <c r="J46" s="5"/>
    </row>
    <row r="47" spans="2:10">
      <c r="B47" s="11" t="s">
        <v>21</v>
      </c>
      <c r="J47" s="5"/>
    </row>
    <row r="48" spans="2:10">
      <c r="B48" s="11" t="s">
        <v>22</v>
      </c>
      <c r="J48" s="5"/>
    </row>
    <row r="49" spans="2:10">
      <c r="B49" s="11" t="s">
        <v>23</v>
      </c>
      <c r="J49" s="5"/>
    </row>
    <row r="50" spans="2:10">
      <c r="B50" s="11" t="s">
        <v>24</v>
      </c>
      <c r="J50" s="5"/>
    </row>
    <row r="51" spans="2:10">
      <c r="B51" s="11" t="s">
        <v>25</v>
      </c>
      <c r="J51" s="5"/>
    </row>
    <row r="52" spans="2:10">
      <c r="B52" s="11" t="s">
        <v>26</v>
      </c>
      <c r="J52" s="5"/>
    </row>
    <row r="53" spans="2:10">
      <c r="B53" s="11" t="s">
        <v>27</v>
      </c>
      <c r="J53" s="5"/>
    </row>
    <row r="54" spans="2:10">
      <c r="B54" s="11" t="s">
        <v>28</v>
      </c>
      <c r="J54" s="5"/>
    </row>
    <row r="55" spans="2:10">
      <c r="B55" s="11" t="s">
        <v>29</v>
      </c>
      <c r="J55" s="5"/>
    </row>
    <row r="56" spans="2:10">
      <c r="B56" s="11" t="s">
        <v>30</v>
      </c>
      <c r="J56" s="5"/>
    </row>
    <row r="57" spans="2:10">
      <c r="B57" s="11" t="s">
        <v>31</v>
      </c>
      <c r="J57" s="5"/>
    </row>
    <row r="58" spans="2:10">
      <c r="B58" s="11" t="s">
        <v>32</v>
      </c>
      <c r="J58" s="5"/>
    </row>
    <row r="59" spans="2:10">
      <c r="B59" s="11" t="s">
        <v>33</v>
      </c>
      <c r="J59" s="5"/>
    </row>
    <row r="60" spans="2:10">
      <c r="B60" s="11" t="s">
        <v>34</v>
      </c>
      <c r="J60" s="5"/>
    </row>
    <row r="61" spans="2:10">
      <c r="B61" s="11" t="s">
        <v>35</v>
      </c>
      <c r="J61" s="5"/>
    </row>
    <row r="62" spans="2:10">
      <c r="B62" s="11" t="s">
        <v>36</v>
      </c>
      <c r="J62" s="5"/>
    </row>
    <row r="63" spans="2:10">
      <c r="B63" s="11"/>
      <c r="J63" s="5"/>
    </row>
    <row r="64" spans="2:10">
      <c r="J64" s="5"/>
    </row>
    <row r="65" spans="10:10">
      <c r="J65" s="5"/>
    </row>
    <row r="66" spans="10:10">
      <c r="J66" s="5"/>
    </row>
    <row r="67" spans="10:10">
      <c r="J67" s="5"/>
    </row>
    <row r="68" spans="10:10">
      <c r="J68" s="5"/>
    </row>
    <row r="69" spans="10:10">
      <c r="J69" s="5"/>
    </row>
    <row r="70" spans="10:10">
      <c r="J70" s="5"/>
    </row>
    <row r="71" spans="10:10">
      <c r="J71" s="5"/>
    </row>
    <row r="72" spans="10:10">
      <c r="J72" s="5"/>
    </row>
    <row r="73" spans="10:10">
      <c r="J73" s="5"/>
    </row>
    <row r="74" spans="10:10">
      <c r="J74" s="5"/>
    </row>
    <row r="75" spans="10:10">
      <c r="J75" s="5"/>
    </row>
    <row r="76" spans="10:10">
      <c r="J76" s="5"/>
    </row>
    <row r="77" spans="10:10">
      <c r="J77" s="5"/>
    </row>
    <row r="78" spans="10:10">
      <c r="J78" s="5"/>
    </row>
    <row r="79" spans="10:10">
      <c r="J79" s="5"/>
    </row>
    <row r="80" spans="10:10">
      <c r="J80" s="5"/>
    </row>
    <row r="81" spans="10:10">
      <c r="J81" s="5"/>
    </row>
    <row r="82" spans="10:10">
      <c r="J82" s="5"/>
    </row>
    <row r="83" spans="10:10">
      <c r="J83" s="5"/>
    </row>
    <row r="84" spans="10:10">
      <c r="J84" s="5"/>
    </row>
    <row r="85" spans="10:10">
      <c r="J85" s="5"/>
    </row>
    <row r="86" spans="10:10">
      <c r="J86" s="5"/>
    </row>
    <row r="87" spans="10:10">
      <c r="J87" s="5"/>
    </row>
    <row r="88" spans="10:10">
      <c r="J88" s="5"/>
    </row>
    <row r="89" spans="10:10">
      <c r="J89" s="5"/>
    </row>
    <row r="90" spans="10:10">
      <c r="J90" s="5"/>
    </row>
    <row r="91" spans="10:10">
      <c r="J91" s="5"/>
    </row>
    <row r="92" spans="10:10">
      <c r="J92" s="5"/>
    </row>
    <row r="93" spans="10:10">
      <c r="J93" s="5"/>
    </row>
    <row r="94" spans="10:10">
      <c r="J94" s="5"/>
    </row>
    <row r="95" spans="10:10">
      <c r="J95" s="5"/>
    </row>
    <row r="96" spans="10:10">
      <c r="J96" s="5"/>
    </row>
    <row r="97" spans="10:10">
      <c r="J97" s="5"/>
    </row>
    <row r="98" spans="10:10">
      <c r="J98" s="5"/>
    </row>
    <row r="99" spans="10:10">
      <c r="J99" s="5"/>
    </row>
    <row r="100" spans="10:10">
      <c r="J100" s="5"/>
    </row>
    <row r="101" spans="10:10">
      <c r="J101" s="5"/>
    </row>
    <row r="102" spans="10:10">
      <c r="J102" s="5"/>
    </row>
    <row r="103" spans="10:10">
      <c r="J103" s="5"/>
    </row>
    <row r="104" spans="10:10">
      <c r="J104" s="5"/>
    </row>
    <row r="105" spans="10:10">
      <c r="J105" s="5"/>
    </row>
    <row r="106" spans="10:10">
      <c r="J106" s="5"/>
    </row>
    <row r="107" spans="10:10">
      <c r="J107" s="5"/>
    </row>
    <row r="108" spans="10:10">
      <c r="J108" s="5"/>
    </row>
    <row r="109" spans="10:10">
      <c r="J109" s="5"/>
    </row>
    <row r="110" spans="10:10">
      <c r="J110" s="5"/>
    </row>
    <row r="111" spans="10:10">
      <c r="J111" s="5"/>
    </row>
    <row r="112" spans="10:10">
      <c r="J112" s="5"/>
    </row>
    <row r="113" spans="10:10">
      <c r="J113" s="5"/>
    </row>
    <row r="114" spans="10:10">
      <c r="J114" s="5"/>
    </row>
    <row r="115" spans="10:10">
      <c r="J115" s="5"/>
    </row>
    <row r="116" spans="10:10">
      <c r="J116" s="5"/>
    </row>
    <row r="117" spans="10:10">
      <c r="J117" s="5"/>
    </row>
    <row r="118" spans="10:10">
      <c r="J118" s="5"/>
    </row>
    <row r="119" spans="10:10">
      <c r="J119" s="5"/>
    </row>
    <row r="120" spans="10:10">
      <c r="J120" s="5"/>
    </row>
    <row r="121" spans="10:10">
      <c r="J121" s="5"/>
    </row>
    <row r="122" spans="10:10">
      <c r="J122" s="5"/>
    </row>
    <row r="123" spans="10:10">
      <c r="J123" s="5"/>
    </row>
    <row r="124" spans="10:10">
      <c r="J124" s="5"/>
    </row>
    <row r="125" spans="10:10">
      <c r="J125" s="5"/>
    </row>
    <row r="126" spans="10:10">
      <c r="J126" s="5"/>
    </row>
    <row r="127" spans="10:10">
      <c r="J127" s="5"/>
    </row>
    <row r="128" spans="10:10">
      <c r="J128" s="5"/>
    </row>
    <row r="129" spans="10:10">
      <c r="J129" s="5"/>
    </row>
    <row r="130" spans="10:10">
      <c r="J130" s="5"/>
    </row>
    <row r="131" spans="10:10">
      <c r="J131" s="5"/>
    </row>
    <row r="132" spans="10:10">
      <c r="J132" s="5"/>
    </row>
    <row r="133" spans="10:10">
      <c r="J133" s="5"/>
    </row>
    <row r="134" spans="10:10">
      <c r="J134" s="5"/>
    </row>
    <row r="135" spans="10:10">
      <c r="J135" s="5"/>
    </row>
    <row r="136" spans="10:10">
      <c r="J136" s="5"/>
    </row>
    <row r="137" spans="10:10">
      <c r="J137" s="5"/>
    </row>
    <row r="138" spans="10:10">
      <c r="J138" s="5"/>
    </row>
    <row r="139" spans="10:10">
      <c r="J139" s="5"/>
    </row>
    <row r="140" spans="10:10">
      <c r="J140" s="5"/>
    </row>
    <row r="141" spans="10:10">
      <c r="J141" s="5"/>
    </row>
    <row r="142" spans="10:10">
      <c r="J142" s="5"/>
    </row>
    <row r="143" spans="10:10">
      <c r="J143" s="5"/>
    </row>
    <row r="144" spans="10:10">
      <c r="J144" s="5"/>
    </row>
    <row r="145" spans="10:10">
      <c r="J145" s="5"/>
    </row>
    <row r="146" spans="10:10">
      <c r="J146" s="5"/>
    </row>
    <row r="147" spans="10:10">
      <c r="J147" s="5"/>
    </row>
    <row r="148" spans="10:10">
      <c r="J148" s="5"/>
    </row>
    <row r="149" spans="10:10">
      <c r="J149" s="5"/>
    </row>
    <row r="150" spans="10:10">
      <c r="J150" s="5"/>
    </row>
    <row r="151" spans="10:10">
      <c r="J151" s="5"/>
    </row>
    <row r="152" spans="10:10">
      <c r="J152" s="5"/>
    </row>
    <row r="153" spans="10:10">
      <c r="J153" s="5"/>
    </row>
    <row r="154" spans="10:10">
      <c r="J154" s="5"/>
    </row>
    <row r="155" spans="10:10">
      <c r="J155" s="5"/>
    </row>
    <row r="156" spans="10:10">
      <c r="J156" s="5"/>
    </row>
    <row r="157" spans="10:10">
      <c r="J157" s="5"/>
    </row>
    <row r="158" spans="10:10">
      <c r="J158" s="5"/>
    </row>
    <row r="159" spans="10:10">
      <c r="J159" s="5"/>
    </row>
    <row r="160" spans="10:10">
      <c r="J160" s="5"/>
    </row>
    <row r="161" spans="10:10">
      <c r="J161" s="5"/>
    </row>
    <row r="162" spans="10:10">
      <c r="J162" s="5"/>
    </row>
    <row r="163" spans="10:10">
      <c r="J163" s="5"/>
    </row>
    <row r="164" spans="10:10">
      <c r="J164" s="5"/>
    </row>
    <row r="165" spans="10:10">
      <c r="J165" s="5"/>
    </row>
    <row r="166" spans="10:10">
      <c r="J166" s="5"/>
    </row>
    <row r="167" spans="10:10">
      <c r="J167" s="5"/>
    </row>
    <row r="168" spans="10:10">
      <c r="J168" s="5"/>
    </row>
    <row r="169" spans="10:10">
      <c r="J169" s="5"/>
    </row>
    <row r="170" spans="10:10">
      <c r="J170" s="5"/>
    </row>
    <row r="171" spans="10:10">
      <c r="J171" s="5"/>
    </row>
    <row r="172" spans="10:10">
      <c r="J172" s="5"/>
    </row>
    <row r="173" spans="10:10">
      <c r="J173" s="5"/>
    </row>
    <row r="174" spans="10:10">
      <c r="J174" s="5"/>
    </row>
    <row r="175" spans="10:10">
      <c r="J175" s="5"/>
    </row>
    <row r="176" spans="10:10">
      <c r="J176" s="5"/>
    </row>
    <row r="177" spans="10:10">
      <c r="J177" s="5"/>
    </row>
    <row r="178" spans="10:10">
      <c r="J178" s="5"/>
    </row>
    <row r="179" spans="10:10">
      <c r="J179" s="5"/>
    </row>
    <row r="180" spans="10:10">
      <c r="J180" s="5"/>
    </row>
    <row r="181" spans="10:10">
      <c r="J181" s="5"/>
    </row>
    <row r="182" spans="10:10">
      <c r="J182" s="5"/>
    </row>
    <row r="183" spans="10:10">
      <c r="J183" s="5"/>
    </row>
    <row r="184" spans="10:10">
      <c r="J184" s="5"/>
    </row>
    <row r="185" spans="10:10">
      <c r="J185" s="5"/>
    </row>
    <row r="186" spans="10:10">
      <c r="J186" s="5"/>
    </row>
    <row r="187" spans="10:10">
      <c r="J187" s="5"/>
    </row>
    <row r="188" spans="10:10">
      <c r="J188" s="5"/>
    </row>
    <row r="189" spans="10:10">
      <c r="J189" s="5"/>
    </row>
    <row r="190" spans="10:10">
      <c r="J190" s="5"/>
    </row>
    <row r="191" spans="10:10">
      <c r="J191" s="5"/>
    </row>
    <row r="192" spans="10:10">
      <c r="J192" s="5"/>
    </row>
    <row r="193" spans="10:10">
      <c r="J193" s="5"/>
    </row>
    <row r="194" spans="10:10">
      <c r="J194" s="5"/>
    </row>
    <row r="195" spans="10:10">
      <c r="J195" s="5"/>
    </row>
    <row r="196" spans="10:10">
      <c r="J196" s="5"/>
    </row>
    <row r="197" spans="10:10">
      <c r="J197" s="5"/>
    </row>
    <row r="198" spans="10:10">
      <c r="J198" s="5"/>
    </row>
    <row r="199" spans="10:10">
      <c r="J199" s="5"/>
    </row>
    <row r="200" spans="10:10">
      <c r="J200" s="5"/>
    </row>
    <row r="201" spans="10:10">
      <c r="J201" s="5"/>
    </row>
    <row r="202" spans="10:10">
      <c r="J202" s="5"/>
    </row>
    <row r="203" spans="10:10">
      <c r="J203" s="5"/>
    </row>
    <row r="204" spans="10:10">
      <c r="J204" s="5"/>
    </row>
    <row r="205" spans="10:10">
      <c r="J205" s="5"/>
    </row>
    <row r="206" spans="10:10">
      <c r="J206" s="5"/>
    </row>
    <row r="207" spans="10:10">
      <c r="J207" s="5"/>
    </row>
    <row r="208" spans="10:10">
      <c r="J208" s="5"/>
    </row>
    <row r="209" spans="10:10">
      <c r="J209" s="5"/>
    </row>
    <row r="210" spans="10:10">
      <c r="J210" s="5"/>
    </row>
    <row r="211" spans="10:10">
      <c r="J211" s="5"/>
    </row>
    <row r="212" spans="10:10">
      <c r="J212" s="5"/>
    </row>
    <row r="213" spans="10:10">
      <c r="J213" s="5"/>
    </row>
    <row r="214" spans="10:10">
      <c r="J214" s="5"/>
    </row>
    <row r="215" spans="10:10">
      <c r="J215" s="5"/>
    </row>
    <row r="216" spans="10:10">
      <c r="J216" s="5"/>
    </row>
    <row r="217" spans="10:10">
      <c r="J217" s="5"/>
    </row>
    <row r="218" spans="10:10">
      <c r="J218" s="5"/>
    </row>
    <row r="219" spans="10:10">
      <c r="J219" s="5"/>
    </row>
    <row r="220" spans="10:10">
      <c r="J220" s="5"/>
    </row>
    <row r="221" spans="10:10">
      <c r="J221" s="5"/>
    </row>
    <row r="222" spans="10:10">
      <c r="J222" s="5"/>
    </row>
    <row r="223" spans="10:10">
      <c r="J223" s="5"/>
    </row>
    <row r="224" spans="10:10">
      <c r="J224" s="5"/>
    </row>
    <row r="225" spans="10:10">
      <c r="J225" s="5"/>
    </row>
    <row r="226" spans="10:10">
      <c r="J226" s="5"/>
    </row>
    <row r="227" spans="10:10">
      <c r="J227" s="5"/>
    </row>
    <row r="228" spans="10:10">
      <c r="J228" s="5"/>
    </row>
    <row r="229" spans="10:10">
      <c r="J229" s="5"/>
    </row>
    <row r="230" spans="10:10">
      <c r="J230" s="5"/>
    </row>
    <row r="231" spans="10:10">
      <c r="J231" s="5"/>
    </row>
    <row r="232" spans="10:10">
      <c r="J232" s="5"/>
    </row>
    <row r="233" spans="10:10">
      <c r="J233" s="5"/>
    </row>
    <row r="234" spans="10:10">
      <c r="J234" s="5"/>
    </row>
    <row r="235" spans="10:10">
      <c r="J235" s="5"/>
    </row>
    <row r="236" spans="10:10">
      <c r="J236" s="5"/>
    </row>
    <row r="237" spans="10:10">
      <c r="J237" s="5"/>
    </row>
    <row r="238" spans="10:10">
      <c r="J238" s="5"/>
    </row>
    <row r="239" spans="10:10">
      <c r="J239" s="5"/>
    </row>
    <row r="240" spans="10:10">
      <c r="J240" s="5"/>
    </row>
    <row r="241" spans="10:10">
      <c r="J241" s="5"/>
    </row>
    <row r="242" spans="10:10">
      <c r="J242" s="5"/>
    </row>
    <row r="243" spans="10:10">
      <c r="J243" s="5"/>
    </row>
    <row r="244" spans="10:10">
      <c r="J244" s="5"/>
    </row>
    <row r="245" spans="10:10">
      <c r="J245" s="5"/>
    </row>
    <row r="246" spans="10:10">
      <c r="J246" s="5"/>
    </row>
    <row r="247" spans="10:10">
      <c r="J247" s="5"/>
    </row>
    <row r="248" spans="10:10">
      <c r="J248" s="5"/>
    </row>
    <row r="249" spans="10:10">
      <c r="J249" s="5"/>
    </row>
    <row r="250" spans="10:10">
      <c r="J250" s="5"/>
    </row>
    <row r="251" spans="10:10">
      <c r="J251" s="5"/>
    </row>
    <row r="252" spans="10:10">
      <c r="J252" s="5"/>
    </row>
    <row r="253" spans="10:10">
      <c r="J253" s="5"/>
    </row>
    <row r="254" spans="10:10">
      <c r="J254" s="5"/>
    </row>
    <row r="255" spans="10:10">
      <c r="J255" s="5"/>
    </row>
    <row r="256" spans="10:10">
      <c r="J256" s="5"/>
    </row>
    <row r="257" spans="10:10">
      <c r="J257" s="5"/>
    </row>
    <row r="258" spans="10:10">
      <c r="J258" s="5"/>
    </row>
    <row r="259" spans="10:10">
      <c r="J259" s="5"/>
    </row>
    <row r="260" spans="10:10">
      <c r="J260" s="5"/>
    </row>
    <row r="261" spans="10:10">
      <c r="J261" s="5"/>
    </row>
    <row r="262" spans="10:10">
      <c r="J262" s="5"/>
    </row>
    <row r="263" spans="10:10">
      <c r="J263" s="5"/>
    </row>
    <row r="264" spans="10:10">
      <c r="J264" s="5"/>
    </row>
    <row r="265" spans="10:10">
      <c r="J265" s="5"/>
    </row>
    <row r="266" spans="10:10">
      <c r="J266" s="5"/>
    </row>
    <row r="267" spans="10:10">
      <c r="J267" s="5"/>
    </row>
    <row r="268" spans="10:10">
      <c r="J268" s="5"/>
    </row>
    <row r="269" spans="10:10">
      <c r="J269" s="5"/>
    </row>
    <row r="270" spans="10:10">
      <c r="J270" s="5"/>
    </row>
    <row r="271" spans="10:10">
      <c r="J271" s="5"/>
    </row>
    <row r="272" spans="10:10">
      <c r="J272" s="5"/>
    </row>
    <row r="273" spans="10:10">
      <c r="J273" s="5"/>
    </row>
    <row r="274" spans="10:10">
      <c r="J274" s="5"/>
    </row>
    <row r="275" spans="10:10">
      <c r="J275" s="5"/>
    </row>
    <row r="276" spans="10:10">
      <c r="J276" s="5"/>
    </row>
    <row r="277" spans="10:10">
      <c r="J277" s="5"/>
    </row>
    <row r="278" spans="10:10">
      <c r="J278" s="5"/>
    </row>
    <row r="279" spans="10:10">
      <c r="J279" s="5"/>
    </row>
    <row r="280" spans="10:10">
      <c r="J280" s="5"/>
    </row>
    <row r="281" spans="10:10">
      <c r="J281" s="5"/>
    </row>
    <row r="282" spans="10:10">
      <c r="J282" s="5"/>
    </row>
    <row r="283" spans="10:10">
      <c r="J283" s="5"/>
    </row>
    <row r="284" spans="10:10">
      <c r="J284" s="5"/>
    </row>
    <row r="285" spans="10:10">
      <c r="J285" s="5"/>
    </row>
    <row r="286" spans="10:10">
      <c r="J286" s="5"/>
    </row>
    <row r="287" spans="10:10">
      <c r="J287" s="5"/>
    </row>
    <row r="288" spans="10:10">
      <c r="J288" s="5"/>
    </row>
    <row r="289" spans="10:10">
      <c r="J289" s="5"/>
    </row>
    <row r="290" spans="10:10">
      <c r="J290" s="5"/>
    </row>
    <row r="291" spans="10:10">
      <c r="J291" s="5"/>
    </row>
    <row r="292" spans="10:10">
      <c r="J292" s="5"/>
    </row>
    <row r="293" spans="10:10">
      <c r="J293" s="5"/>
    </row>
    <row r="294" spans="10:10">
      <c r="J294" s="5"/>
    </row>
    <row r="295" spans="10:10">
      <c r="J295" s="5"/>
    </row>
    <row r="296" spans="10:10">
      <c r="J296" s="5"/>
    </row>
    <row r="297" spans="10:10">
      <c r="J297" s="5"/>
    </row>
    <row r="298" spans="10:10">
      <c r="J298" s="5"/>
    </row>
    <row r="299" spans="10:10">
      <c r="J299" s="5"/>
    </row>
    <row r="300" spans="10:10">
      <c r="J300" s="5"/>
    </row>
    <row r="301" spans="10:10">
      <c r="J301" s="5"/>
    </row>
    <row r="302" spans="10:10">
      <c r="J302" s="5"/>
    </row>
    <row r="303" spans="10:10">
      <c r="J303" s="5"/>
    </row>
    <row r="304" spans="10:10">
      <c r="J304" s="5"/>
    </row>
    <row r="305" spans="10:10">
      <c r="J305" s="5"/>
    </row>
    <row r="306" spans="10:10">
      <c r="J306" s="5"/>
    </row>
    <row r="307" spans="10:10">
      <c r="J307" s="5"/>
    </row>
    <row r="308" spans="10:10">
      <c r="J308" s="5"/>
    </row>
    <row r="309" spans="10:10">
      <c r="J309" s="5"/>
    </row>
    <row r="310" spans="10:10">
      <c r="J310" s="5"/>
    </row>
    <row r="311" spans="10:10">
      <c r="J311" s="5"/>
    </row>
    <row r="312" spans="10:10">
      <c r="J312" s="5"/>
    </row>
    <row r="313" spans="10:10">
      <c r="J313" s="5"/>
    </row>
    <row r="314" spans="10:10">
      <c r="J314" s="5"/>
    </row>
    <row r="315" spans="10:10">
      <c r="J315" s="5"/>
    </row>
    <row r="316" spans="10:10">
      <c r="J316" s="5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CF42F20E8F7B4F8065CC334F8C210E" ma:contentTypeVersion="4" ma:contentTypeDescription="Crear nuevo documento." ma:contentTypeScope="" ma:versionID="021fe5c7a9c71423e0bf843198bd6121">
  <xsd:schema xmlns:xsd="http://www.w3.org/2001/XMLSchema" xmlns:xs="http://www.w3.org/2001/XMLSchema" xmlns:p="http://schemas.microsoft.com/office/2006/metadata/properties" xmlns:ns3="0d7fbac0-fb6c-4810-8942-d842b04d9866" targetNamespace="http://schemas.microsoft.com/office/2006/metadata/properties" ma:root="true" ma:fieldsID="d5bf006e36920c7f7cfda54d6cfe3253" ns3:_="">
    <xsd:import namespace="0d7fbac0-fb6c-4810-8942-d842b04d98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fbac0-fb6c-4810-8942-d842b04d9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DC375-8176-41AE-9EAF-CB094CDEC6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76205-B74D-4018-9D70-FF30EB782C1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0d7fbac0-fb6c-4810-8942-d842b04d9866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BF514F-04ED-409D-898C-F15D2D90E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7fbac0-fb6c-4810-8942-d842b04d9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 Análisis estadístico</vt:lpstr>
      <vt:lpstr>2. Alcance</vt:lpstr>
      <vt:lpstr>3. Cédula PTCCO 2024</vt:lpstr>
      <vt:lpstr>Hoja1</vt:lpstr>
      <vt:lpstr>'1. Análisis estadístico'!Área_de_impresión</vt:lpstr>
      <vt:lpstr>'2. Alcance'!Área_de_impresión</vt:lpstr>
      <vt:lpstr>'3. Cédula PTCCO 2024'!Área_de_impresión</vt:lpstr>
      <vt:lpstr>'1. Análisis estadístico'!Títulos_a_imprimir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Irving</dc:creator>
  <cp:lastModifiedBy>Martha Paola Becerra Gutierrez</cp:lastModifiedBy>
  <cp:lastPrinted>2024-02-15T16:47:21Z</cp:lastPrinted>
  <dcterms:created xsi:type="dcterms:W3CDTF">2023-01-23T19:45:25Z</dcterms:created>
  <dcterms:modified xsi:type="dcterms:W3CDTF">2024-03-11T17:09:04Z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0x01010089CF42F20E8F7B4F8065CC334F8C210E</vt:lpwstr>
  </property>
</Properties>
</file>